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 2025\"/>
    </mc:Choice>
  </mc:AlternateContent>
  <xr:revisionPtr revIDLastSave="0" documentId="8_{E400EC08-690A-41D0-8A9E-7E2E2CFDCE1A}" xr6:coauthVersionLast="47" xr6:coauthVersionMax="47" xr10:uidLastSave="{00000000-0000-0000-0000-000000000000}"/>
  <bookViews>
    <workbookView xWindow="28680" yWindow="-900" windowWidth="29040" windowHeight="15720" tabRatio="500"/>
  </bookViews>
  <sheets>
    <sheet name="Доступная среда" sheetId="1" r:id="rId1"/>
    <sheet name="Реабилитация и инклюзивное обра" sheetId="2" r:id="rId2"/>
  </sheets>
  <externalReferences>
    <externalReference r:id="rId3"/>
  </externalReferences>
  <definedNames>
    <definedName name="_xlnm._FilterDatabase" localSheetId="0" hidden="1">'Доступная среда'!$F$1:$F$402</definedName>
    <definedName name="_xlnm._FilterDatabase" localSheetId="1" hidden="1">'Реабилитация и инклюзивное обра'!$E:$E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6" i="2"/>
  <c r="E17" i="2"/>
  <c r="E19" i="2"/>
  <c r="E23" i="2"/>
  <c r="E25" i="2"/>
  <c r="E26" i="2"/>
  <c r="E27" i="2"/>
  <c r="E30" i="2"/>
  <c r="E31" i="2"/>
  <c r="E33" i="2"/>
  <c r="E34" i="2"/>
  <c r="E39" i="2"/>
  <c r="E40" i="2"/>
  <c r="E42" i="2"/>
  <c r="E43" i="2"/>
  <c r="E44" i="2"/>
  <c r="E45" i="2"/>
  <c r="E46" i="2"/>
  <c r="E47" i="2"/>
  <c r="E50" i="2"/>
  <c r="E51" i="2"/>
  <c r="E53" i="2"/>
  <c r="E54" i="2"/>
  <c r="E57" i="2"/>
  <c r="E58" i="2"/>
  <c r="E60" i="2"/>
  <c r="E62" i="2"/>
  <c r="E64" i="2"/>
  <c r="E12" i="2"/>
  <c r="E13" i="2"/>
  <c r="E11" i="2"/>
  <c r="F44" i="1"/>
  <c r="F45" i="1"/>
  <c r="F46" i="1"/>
  <c r="F47" i="1"/>
  <c r="F48" i="1"/>
  <c r="F50" i="1"/>
  <c r="F51" i="1"/>
  <c r="F52" i="1"/>
  <c r="F53" i="1"/>
  <c r="F54" i="1"/>
  <c r="F55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68" i="1"/>
  <c r="F169" i="1"/>
  <c r="F170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7" i="1"/>
  <c r="F208" i="1"/>
  <c r="F209" i="1"/>
  <c r="F211" i="1"/>
  <c r="F212" i="1"/>
  <c r="F213" i="1"/>
  <c r="F214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4" i="1"/>
  <c r="F285" i="1"/>
  <c r="F286" i="1"/>
  <c r="F287" i="1"/>
  <c r="F288" i="1"/>
  <c r="F289" i="1"/>
  <c r="F290" i="1"/>
  <c r="F291" i="1"/>
  <c r="F292" i="1"/>
  <c r="F294" i="1"/>
  <c r="F296" i="1"/>
  <c r="F297" i="1"/>
  <c r="F298" i="1"/>
  <c r="F299" i="1"/>
  <c r="F300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3" i="1"/>
  <c r="F324" i="1"/>
  <c r="F325" i="1"/>
  <c r="F326" i="1"/>
  <c r="F327" i="1"/>
  <c r="F328" i="1"/>
  <c r="F330" i="1"/>
  <c r="F331" i="1"/>
  <c r="F332" i="1"/>
  <c r="F333" i="1"/>
  <c r="F334" i="1"/>
  <c r="F336" i="1"/>
  <c r="F337" i="1"/>
  <c r="F339" i="1"/>
  <c r="F340" i="1"/>
  <c r="F341" i="1"/>
  <c r="F342" i="1"/>
  <c r="F343" i="1"/>
  <c r="F344" i="1"/>
  <c r="F34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9" i="1"/>
  <c r="F380" i="1"/>
  <c r="F381" i="1"/>
  <c r="F382" i="1"/>
  <c r="F383" i="1"/>
  <c r="F384" i="1"/>
  <c r="F385" i="1"/>
  <c r="F386" i="1"/>
  <c r="F387" i="1"/>
  <c r="F388" i="1"/>
  <c r="F389" i="1"/>
  <c r="F392" i="1"/>
  <c r="F393" i="1"/>
  <c r="F394" i="1"/>
  <c r="F395" i="1"/>
  <c r="F397" i="1"/>
  <c r="F399" i="1"/>
  <c r="F400" i="1"/>
  <c r="F401" i="1"/>
  <c r="F43" i="1"/>
  <c r="F27" i="1"/>
  <c r="F28" i="1"/>
  <c r="F29" i="1"/>
  <c r="F30" i="1"/>
  <c r="F31" i="1"/>
  <c r="F32" i="1"/>
  <c r="F33" i="1"/>
  <c r="F34" i="1"/>
  <c r="F35" i="1"/>
  <c r="F36" i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</calcChain>
</file>

<file path=xl/sharedStrings.xml><?xml version="1.0" encoding="utf-8"?>
<sst xmlns="http://schemas.openxmlformats.org/spreadsheetml/2006/main" count="940" uniqueCount="840">
  <si>
    <t>Отправьте заявку на почту: zakaz@dstrana.ru</t>
  </si>
  <si>
    <t xml:space="preserve">Все товары на сайте: Dostupnaya-strana.ru </t>
  </si>
  <si>
    <t>Артикул</t>
  </si>
  <si>
    <t>Номенклатура, Упаковка</t>
  </si>
  <si>
    <t>Изображение</t>
  </si>
  <si>
    <t>Ставка</t>
  </si>
  <si>
    <t>RUB</t>
  </si>
  <si>
    <t>Включает НДС</t>
  </si>
  <si>
    <t>Цена</t>
  </si>
  <si>
    <t>1. Доступная среда</t>
  </si>
  <si>
    <t>1.1. Санузел</t>
  </si>
  <si>
    <t>1.1.1. Поручни</t>
  </si>
  <si>
    <t>1.1.1.1. Поручни для унитаза</t>
  </si>
  <si>
    <t>Поручни для унитаза откидные</t>
  </si>
  <si>
    <t>3207-800</t>
  </si>
  <si>
    <t>(ТОП19) Поручень для туалета настенный откидной без бумагодержателя 800х230 (250) Ø 32, (1 шт)</t>
  </si>
  <si>
    <t>8090-850</t>
  </si>
  <si>
    <t>(ТОП19) Поручень откидной на стойке по ГОСТ 850x150х900 мм, шт</t>
  </si>
  <si>
    <t>4942</t>
  </si>
  <si>
    <t>Поручень для инвалидов к унитазу с опорой для спины и рук, шт</t>
  </si>
  <si>
    <t>7301-800</t>
  </si>
  <si>
    <t>Поручень для санузла настенный откидной с опорой к полу 800х750 Ø 32, шт</t>
  </si>
  <si>
    <t>3207-600</t>
  </si>
  <si>
    <t>Поручень для туалета настенный откидной без бумагодержателя 600х230 (250) Ø 32, шт</t>
  </si>
  <si>
    <t>3207-950</t>
  </si>
  <si>
    <t>Поручень для туалета настенный откидной без бумагодержателя по ГОСТ 950x150 мм Ø 32, шт</t>
  </si>
  <si>
    <t>3204-600</t>
  </si>
  <si>
    <t>Поручень для туалета настенный откидной с бумагодержателем 600х230 (250) Ø 32, шт</t>
  </si>
  <si>
    <t>3204-800</t>
  </si>
  <si>
    <t>Поручень для туалета настенный откидной с бумагодержателем 800х220 Ø 32, шт</t>
  </si>
  <si>
    <t>9536</t>
  </si>
  <si>
    <t>Поручень для туалета настенный откидной с фиксатором без бумагодержателя ГОСТ 900x150мм Ø32, белый, шт</t>
  </si>
  <si>
    <t>9537</t>
  </si>
  <si>
    <t>Поручень опорный откидной на стойке по ГОСТ 900x150х850мм (для унитазов арт.2729, 4621, 4622), белый, шт</t>
  </si>
  <si>
    <t>8090</t>
  </si>
  <si>
    <t>Поручень откидной на стойке по ГОСТ 800x150х850 мм., шт</t>
  </si>
  <si>
    <t>8074</t>
  </si>
  <si>
    <t>Поручень откидной на стойке с бумагодержателем 800x250х995 мм, шт</t>
  </si>
  <si>
    <t>3001-625</t>
  </si>
  <si>
    <t>Поручень откидной на стойке с бумагодержателем 950х650х230 Ø 32, шт</t>
  </si>
  <si>
    <t>Поручни для унитаза фиксированные</t>
  </si>
  <si>
    <t>8055</t>
  </si>
  <si>
    <t>(ТОП19) (РФ)Поручень для инвалидов L-образный комбинированный по ГОСТ 600х600мм, универсальный, (1 шт)</t>
  </si>
  <si>
    <t>8346</t>
  </si>
  <si>
    <t>(ТОП19) Поручень-опора рег с подушкой для спины в санитарно-гигиенические комнаты 250-370х650 мм, (1 шт)</t>
  </si>
  <si>
    <t>8089</t>
  </si>
  <si>
    <t>Поручень для инвалидов L-образный комбинированный по ГОСТ 700х700мм, универсальный, шт</t>
  </si>
  <si>
    <t>3288-800</t>
  </si>
  <si>
    <t>Поручень для санузла стационарный П-образный 800х200х750мм Ø 32, шт</t>
  </si>
  <si>
    <t>3288-850</t>
  </si>
  <si>
    <t>Поручень для санузла стационарный П-образный 850х200х750мм Ø 32, шт</t>
  </si>
  <si>
    <t>8085</t>
  </si>
  <si>
    <t>Поручень для туалета напольный для инвалидов h-образный 950х750мм с бумагодержателем, универсальный , шт</t>
  </si>
  <si>
    <t>8067</t>
  </si>
  <si>
    <t>Поручень для туалета напольный для инвалидов h-образный по ГОСТ с бумагодержателем 900х750 мм, шт</t>
  </si>
  <si>
    <t>8086</t>
  </si>
  <si>
    <t>Поручень для туалета напольный для инвалидов h-образный с бумагодержателем 800х750 мм, универсальный, (1 шт)</t>
  </si>
  <si>
    <t>8114-К</t>
  </si>
  <si>
    <t>Поручень для унитаза двухопорный неоткидной без бумагодержателем по ГОСТ 700х230мм Ø 32 , шт</t>
  </si>
  <si>
    <t>8070-К</t>
  </si>
  <si>
    <t>Поручень для унитаза двухопорный неоткидной с бумагодержателем 700х230мм Ø 32, шт</t>
  </si>
  <si>
    <t>8897</t>
  </si>
  <si>
    <t>Поручень к унитазу настенный стационарный Г-образный 600х600 мм, белый, шт</t>
  </si>
  <si>
    <t>1.1.1.2. Поручни для раковины</t>
  </si>
  <si>
    <t>Поручни для раковины напольно-пристенные</t>
  </si>
  <si>
    <t>8076</t>
  </si>
  <si>
    <t>Поручень для раковины напольно-пристенный 550х850мм, шт</t>
  </si>
  <si>
    <t>8076-600</t>
  </si>
  <si>
    <t>Поручень для раковины напольно-пристенный 600х850мм, шт</t>
  </si>
  <si>
    <t>3215-800</t>
  </si>
  <si>
    <t>Поручень для раковины с выемкой Y11 арт.6926, 590х830х740 мм, (1 шт)</t>
  </si>
  <si>
    <t>8850</t>
  </si>
  <si>
    <t>Поручень для раковины с выемкой для раковины арт. 4624, 660х830х800 мм, шт</t>
  </si>
  <si>
    <t>П4824-У</t>
  </si>
  <si>
    <t>Поручень полукруглый на стойке для угловой раковины DS IF35 440х490х750 мм,универсальный , шт</t>
  </si>
  <si>
    <t>6996</t>
  </si>
  <si>
    <t>Поручень сборный для раковины на стойках 550х730х750 Ø 32   , шт</t>
  </si>
  <si>
    <t>Поручни для раковины настенные</t>
  </si>
  <si>
    <t>8901-п</t>
  </si>
  <si>
    <t>(ПРАВЫЙ) Поручень к раковине настенный трехопорный стационарный U-образный, 600 мм, белый, шт</t>
  </si>
  <si>
    <t>8071-600</t>
  </si>
  <si>
    <t>(РФ) Поручень для раковины двухопорный 600мм Ø 32, шт</t>
  </si>
  <si>
    <t>8071-400</t>
  </si>
  <si>
    <t>(РФ)Поручень для раковины двухопорный 400мм Ø 32, шт</t>
  </si>
  <si>
    <t>8071-550</t>
  </si>
  <si>
    <t>(ТОП19) Поручень для раковины двухопорный 550мм Ø 32, шт</t>
  </si>
  <si>
    <t>9541</t>
  </si>
  <si>
    <t>Поручень для раковины двухопорный 550мм Ø 32, для людей с ограниченными возможностями, белый, шт</t>
  </si>
  <si>
    <t>4746-650-У</t>
  </si>
  <si>
    <t>Поручень для раковины трехопорный универсальный 650мм, диаметр 32, шт</t>
  </si>
  <si>
    <t>1.1.1.3. Поручни для душа и ванной</t>
  </si>
  <si>
    <t>8061-л</t>
  </si>
  <si>
    <t>Поручень для инвалидов в ванную настенный Г-образный 850х600мм, левый, (1 шт)</t>
  </si>
  <si>
    <t>8061-п</t>
  </si>
  <si>
    <t>Поручень для инвалидов в ванную настенный Г-образный 850х600мм, правый, шт</t>
  </si>
  <si>
    <t>1.1.1.4. Поручни прямые</t>
  </si>
  <si>
    <t>3218-900-к</t>
  </si>
  <si>
    <t>(исп арт 3218-900-РФ) Поручень прямой настенный (900мм  Ø 32 мм), шт</t>
  </si>
  <si>
    <t>3218-900</t>
  </si>
  <si>
    <t>(РФ) Поручень прямой настенный (900мм  Ø 32 мм), шт</t>
  </si>
  <si>
    <t>3218-400</t>
  </si>
  <si>
    <t>(РФ) Поручень прямой настенный 400мм Ø 32 мм, шт</t>
  </si>
  <si>
    <t>3218-600</t>
  </si>
  <si>
    <t>(ТОП19) (РФ)Поручень прямой настенный (600мм Ø 32 мм), шт</t>
  </si>
  <si>
    <t>8069</t>
  </si>
  <si>
    <t>Поручень для писсуара напольно-пристенный Г-образный 400х1300мм, шт</t>
  </si>
  <si>
    <t>8902</t>
  </si>
  <si>
    <t>Поручень настенный стационарный прямой, 600 мм, белый, шт</t>
  </si>
  <si>
    <t>К3218-1000</t>
  </si>
  <si>
    <t>Поручень прямой настенный (1000мм Ø 32 мм) , шт</t>
  </si>
  <si>
    <t>3218-1200</t>
  </si>
  <si>
    <t>Поручень прямой настенный (1200мм Ø 32 мм), шт</t>
  </si>
  <si>
    <t>3218-1500</t>
  </si>
  <si>
    <t>Поручень прямой настенный (1500мм Ø 32 мм), шт</t>
  </si>
  <si>
    <t>К3218-300</t>
  </si>
  <si>
    <t>Поручень прямой настенный (300мм Ø 32 мм), шт</t>
  </si>
  <si>
    <t>3218-700</t>
  </si>
  <si>
    <t>Поручень прямой настенный (700мм Ø 32 мм), шт</t>
  </si>
  <si>
    <t>К3218-800</t>
  </si>
  <si>
    <t>Поручень прямой настенный (800мм Ø 32 мм) , шт</t>
  </si>
  <si>
    <t>3218-400-к</t>
  </si>
  <si>
    <t>Поручень прямой настенный 400мм Ø 32 мм, шт</t>
  </si>
  <si>
    <t>3218-650</t>
  </si>
  <si>
    <t>Поручень прямой настенный 650мм Ø 32 мм, шт</t>
  </si>
  <si>
    <t>1.1.1.5. Перила и штанги</t>
  </si>
  <si>
    <t>2778</t>
  </si>
  <si>
    <t>Штанга потолочная для инвалидов с ручкой направляющей 150 см, шт</t>
  </si>
  <si>
    <t>2778-2</t>
  </si>
  <si>
    <t>Штанга потолочная для инвалидов с ручкой, 300см, шт</t>
  </si>
  <si>
    <t>1.1.2. Унитазы и инсталляции</t>
  </si>
  <si>
    <t>1.1.2.1. Унитазы</t>
  </si>
  <si>
    <t>4620</t>
  </si>
  <si>
    <t>(Полная комплектация) Унитаз для инвалидов соответствующий нормам DSTRANA 4620, (1 шт)</t>
  </si>
  <si>
    <t>9643</t>
  </si>
  <si>
    <t>(РЕССА) Унитаз-компакт высокий для людей с ограничениями ОДА 815x353x625 мм, (1 шт)</t>
  </si>
  <si>
    <t>4623-А</t>
  </si>
  <si>
    <t>(ТОП19) Унитаз подвесной для инвалидов соответствующий нормам DSTRANA AID, (1 шт)</t>
  </si>
  <si>
    <t>9223</t>
  </si>
  <si>
    <t>Унитаз детский подвесной Dstrana H295, (1 шт)</t>
  </si>
  <si>
    <t>9402</t>
  </si>
  <si>
    <t>Унитаз детский подвесной SANTEYA UNITY KIDS (подходит для детей инвалидов), (1 шт)</t>
  </si>
  <si>
    <t>2053A</t>
  </si>
  <si>
    <t>Унитаз для инвалидов детский(Детский Стандарт тарельчатый), шт</t>
  </si>
  <si>
    <t>9390</t>
  </si>
  <si>
    <t>Унитаз подвесной SANTEYA UNITY, (1 шт)</t>
  </si>
  <si>
    <t>1.1.2.2. Инсталляции</t>
  </si>
  <si>
    <t>9198</t>
  </si>
  <si>
    <t>(ТОП19) Инсталляция для унитаза для инвалидов с закладными для поручней DSTRANA, (1 шт)</t>
  </si>
  <si>
    <t>9399</t>
  </si>
  <si>
    <t>Инсталляция DSTRANA с закладными с кнопкой смыва SANTEYA BASE, (1 шт)</t>
  </si>
  <si>
    <t>9400</t>
  </si>
  <si>
    <t>Инсталляция DSTRANA с закладными с сенсорной кнопкой смыва из нержавеющей стали SANTEYA SENSOR, шт</t>
  </si>
  <si>
    <t>9225</t>
  </si>
  <si>
    <t>Инсталляция SANTEYA FRAME KIDS для детского подвесного унитаза UNITY KIDS арт. 9402 с кнопкой смыва , (1 шт)</t>
  </si>
  <si>
    <t>9385</t>
  </si>
  <si>
    <t>Инсталляция SANTEYA FRAME KIDS для детского подвесного унитаза UNITY KIDS Н295, (1 шт)</t>
  </si>
  <si>
    <t>9392</t>
  </si>
  <si>
    <t>Инсталляция SANTEYA FRAME KIDS для детского подвесного унитаза Н295 с кнопкой SANTEYA SENSOR, (1 шт)</t>
  </si>
  <si>
    <t>9393</t>
  </si>
  <si>
    <t>Инсталляция SANTEYA FRAME KIDS для детского подвесного унитаза Н295 с кнопкой смыва из пластика под , шт</t>
  </si>
  <si>
    <t>9389</t>
  </si>
  <si>
    <t>Инсталляция SANTEYA FRAME для подвесного унитаза SANTEYA UNITY, (1 шт)</t>
  </si>
  <si>
    <t>9395</t>
  </si>
  <si>
    <t>Инсталляция SANTEYA FRAME для подвесного унитаза SANTEYA UNITY с кнопкой смыва SANTEYA BASE, шт</t>
  </si>
  <si>
    <t>9396</t>
  </si>
  <si>
    <t>Инсталляция SANTEYA FRAME для подвесного унитаза SANTEYA UNITY с кнопкой смыва SANTEYA SENSOR, шт</t>
  </si>
  <si>
    <t>9394</t>
  </si>
  <si>
    <t>Инсталляция SANTEYA FRAME для подвесного унитаза SANTEYA UNITY с кнопкой смыва SANTEYA STEEL, шт</t>
  </si>
  <si>
    <t>9387</t>
  </si>
  <si>
    <t>Кнопка смыва для инсталляции из нержавеющей стали SANTEYA STEEL, (1 шт)</t>
  </si>
  <si>
    <t>9388</t>
  </si>
  <si>
    <t>Кнопка смыва для инсталляции пластиковая SANTEYA BASE, (1 шт)</t>
  </si>
  <si>
    <t>9386</t>
  </si>
  <si>
    <t>Сенсорная кнопка смыва для инсталляции SANTEYA SENSOR, (1 шт)</t>
  </si>
  <si>
    <t>1.1.3. Раковины</t>
  </si>
  <si>
    <t>2620</t>
  </si>
  <si>
    <t>Раковина для инвалидов DS Y1 635х556х250мм с кронштейном, шт</t>
  </si>
  <si>
    <t>2512</t>
  </si>
  <si>
    <t>Раковина для инвалидов DS Y5 600х450х165мм, шт</t>
  </si>
  <si>
    <t>4624</t>
  </si>
  <si>
    <t>Раковина для инвалидов DSTRANA 4624, (1 шт)</t>
  </si>
  <si>
    <t>6926</t>
  </si>
  <si>
    <t>Раковина для инвалидов Y11 510х590х210 мм, (1 шт)</t>
  </si>
  <si>
    <t>2517</t>
  </si>
  <si>
    <t>Раковина для инвалидов полукруглая DS SB55(Бриз-60), шт</t>
  </si>
  <si>
    <t>2535</t>
  </si>
  <si>
    <t>Раковина керамическая детская Y7 395х310х155мм (Миниумывальник 40х27 "АНИМО"), шт</t>
  </si>
  <si>
    <t>2514</t>
  </si>
  <si>
    <t>Раковина угловая для инвалидов DS IF35 440х405х165 мм, шт</t>
  </si>
  <si>
    <t>2785</t>
  </si>
  <si>
    <t>Умывальник для инвалидов передвижной ИУП 2, шт</t>
  </si>
  <si>
    <t>1.1.4. Смесители</t>
  </si>
  <si>
    <t>9239</t>
  </si>
  <si>
    <t>Душевая система для МГН с настенный рычажным смесителем с термостатом, шт</t>
  </si>
  <si>
    <t>9240</t>
  </si>
  <si>
    <t>Душевая система для МГН с настенным хирургическим смесителем, шт</t>
  </si>
  <si>
    <t>2085</t>
  </si>
  <si>
    <t>Сенсорный смеситель для людей с ограниченными возможностями, шт</t>
  </si>
  <si>
    <t>8399</t>
  </si>
  <si>
    <t>Сенсорный смеситель с термостатом для санузла для инвалидов (для раковин 4624, 6926), шт</t>
  </si>
  <si>
    <t>5709</t>
  </si>
  <si>
    <t>Смеситель локтевой для маленьких раковин (арт. DS IF35, DS SB55, 2535), шт</t>
  </si>
  <si>
    <t>2086А</t>
  </si>
  <si>
    <t>Смеситель локтевой для МГН DS1, шт</t>
  </si>
  <si>
    <t>4821</t>
  </si>
  <si>
    <t>Смеситель локтевой для МГН настенный, шт</t>
  </si>
  <si>
    <t>2515</t>
  </si>
  <si>
    <t>Смеситель настенный локтевой с душевой лейкой, шт</t>
  </si>
  <si>
    <t>1.1.5. Зеркала</t>
  </si>
  <si>
    <t>9200</t>
  </si>
  <si>
    <t>(ТОП19) Зеркало для инвалидов наклонное с подсветкой DSTRANA, 800х600 мм, шт</t>
  </si>
  <si>
    <t>9008</t>
  </si>
  <si>
    <t>(ТОП19) Зеркало с фиксированными наклоном DSTRANA, 600х1000 мм, с подсветкой (черный корпус), шт</t>
  </si>
  <si>
    <t>2121_A</t>
  </si>
  <si>
    <t>Зеркало для инвалидов 500х700 поворотное, шт</t>
  </si>
  <si>
    <t>2237</t>
  </si>
  <si>
    <t>Зеркало настенное поворотное 600х400мм, (1 шт)</t>
  </si>
  <si>
    <t>3845</t>
  </si>
  <si>
    <t>Зеркало настенное поворотное 600х800мм, (1 шт)</t>
  </si>
  <si>
    <t>4378</t>
  </si>
  <si>
    <t>Зеркало поворотное травмобезопасное для МГН 680х680 мм, шт</t>
  </si>
  <si>
    <t>9008-1</t>
  </si>
  <si>
    <t>(ТОП-19)Зеркало с фиксированными наклоном DSTRANA, 600х1000 мм, с подсветкой (белый корпус), шт</t>
  </si>
  <si>
    <t>Скоро поступление</t>
  </si>
  <si>
    <t>9200-1</t>
  </si>
  <si>
    <t>(ТОП19) Зеркало для инвалидов наклонное DSTRANA, 800х600 мм,  без подсветки, шт</t>
  </si>
  <si>
    <t>9008-3</t>
  </si>
  <si>
    <t>(ТОП19) Зеркало с фиксированными наклоном DSTRANA, 600х1000 мм, без подсветки (черный корпус), шт</t>
  </si>
  <si>
    <t>9008-2</t>
  </si>
  <si>
    <t>Зеркало с фиксированными наклоном для инвалидов Dstrana 600х1000 мм (белый корпус), шт</t>
  </si>
  <si>
    <t>1.1.6. Cиденья для душа</t>
  </si>
  <si>
    <t>8342</t>
  </si>
  <si>
    <t>Сиденье для душа DStrana 53х55 см, с упором в пол, (1 шт)</t>
  </si>
  <si>
    <t>4817</t>
  </si>
  <si>
    <t>Сиденье для душа из нержавеющей стали 50х50 см (Усиленное), шт</t>
  </si>
  <si>
    <t>4818</t>
  </si>
  <si>
    <t>Сиденье для душа из нержавеющей стали с упором в пол 50х50 см, шт</t>
  </si>
  <si>
    <t>8081</t>
  </si>
  <si>
    <t>Сиденье для душа из нержавеющей стали с упором в стену 50х43 см, шт</t>
  </si>
  <si>
    <t>8082</t>
  </si>
  <si>
    <t>Сиденье для душа из стали с упором в стену 50х43 см, белое, шт</t>
  </si>
  <si>
    <t>1.1.7. Аксессуары для санузла</t>
  </si>
  <si>
    <t>1.1.7.1. Диспенсеры</t>
  </si>
  <si>
    <t>6964</t>
  </si>
  <si>
    <t>(Puff-7610)Механический диспенсер для туалетной бумаги, антивандальный, шт</t>
  </si>
  <si>
    <t>2533</t>
  </si>
  <si>
    <t>Автоматический диспенсер для туалетной бумаги, (1 шт)</t>
  </si>
  <si>
    <t>4292</t>
  </si>
  <si>
    <t>Антивандальный дозатор жидкого мыла PUFF-8605, шт</t>
  </si>
  <si>
    <t>8348</t>
  </si>
  <si>
    <t>Держатель для туалетной бумаги вертикальный, нержавеющая сталь, шт</t>
  </si>
  <si>
    <t>8115</t>
  </si>
  <si>
    <t>Сенсорный дозатор PUFF-8180 для людей с ограниченными возможностями, 110х100х165 мм, 600 мл, шт</t>
  </si>
  <si>
    <t>2058</t>
  </si>
  <si>
    <t>Сенсорный дозатор мыла для людей с ограниченными возможностями, 210x140x105 мм, (1 шт)</t>
  </si>
  <si>
    <t>1.1.7.2. Сушилки урны столики</t>
  </si>
  <si>
    <t>8338</t>
  </si>
  <si>
    <t>Откидной пеленальный столик DStrana  Puff-8001, шт</t>
  </si>
  <si>
    <t>2532</t>
  </si>
  <si>
    <t>Сушилка для рук для инвалидов "Puff-8828, шт</t>
  </si>
  <si>
    <t>2513</t>
  </si>
  <si>
    <t>Сушилка для рук для МГН, (1 шт)</t>
  </si>
  <si>
    <t>6143</t>
  </si>
  <si>
    <t>Урна для санузла (15 л), шт</t>
  </si>
  <si>
    <t>1321А</t>
  </si>
  <si>
    <t>Урна для санузла с поворотной крышкой (12л), шт</t>
  </si>
  <si>
    <t>1322А</t>
  </si>
  <si>
    <t>Урна для санузла с поворотной крышкой (16л), шт</t>
  </si>
  <si>
    <t>1.1.7.3. Крючки Сифоны Педали и др</t>
  </si>
  <si>
    <t>9203</t>
  </si>
  <si>
    <t>Бесконтактный смыв для унитаза DSTRANA, шт</t>
  </si>
  <si>
    <t>DSKP2</t>
  </si>
  <si>
    <t>Крючок для костылей (травмобезопасный), шт</t>
  </si>
  <si>
    <t>2202</t>
  </si>
  <si>
    <t>Крючок для тростей и других вещей, (1 шт)</t>
  </si>
  <si>
    <t>6953</t>
  </si>
  <si>
    <t>Педаль для унитаза, шт</t>
  </si>
  <si>
    <t>6887</t>
  </si>
  <si>
    <t>Педаль смыва для унитаза, шт</t>
  </si>
  <si>
    <t>6929</t>
  </si>
  <si>
    <t>Плоский сифон для раковин арт. 4624, 6926, (1 шт)</t>
  </si>
  <si>
    <t>6927</t>
  </si>
  <si>
    <t>Сифон для раковины 1 1/4"*40мм. c гибкой трубой 40*40/50мм. (длина мин-158мм, макс-258мм.), шт</t>
  </si>
  <si>
    <t>6915</t>
  </si>
  <si>
    <t>Удлинитель гибкий для унитаза 110мм. (длина мин-200мм., макс-360мм.), шт</t>
  </si>
  <si>
    <t>6928</t>
  </si>
  <si>
    <t>Удлинитель гибкий для унитаза 110мм. (длина мин-231мм., макс-500мм.), шт</t>
  </si>
  <si>
    <t>DS-2269</t>
  </si>
  <si>
    <t>Универсальный травмобезопасный держатель (крючок) из нержавеющей стали., (1 шт)</t>
  </si>
  <si>
    <t>DS-2268</t>
  </si>
  <si>
    <t>Универсальный травмобезопасный держатель (крючок) с порошковой покраской, шт</t>
  </si>
  <si>
    <t>1.1.8. Душевая</t>
  </si>
  <si>
    <t>9199-1</t>
  </si>
  <si>
    <t>Комплект для смесителя для душа (шланг, лейка с фиксатором, универсальное крепление для лейки), шт</t>
  </si>
  <si>
    <t>1.2. ТНУ</t>
  </si>
  <si>
    <t>1.2.1. Тактильные индикаторы</t>
  </si>
  <si>
    <t>1.2.1.1. Индикаторы конусы</t>
  </si>
  <si>
    <t>2297</t>
  </si>
  <si>
    <t>Тактильный индикатор D35мм комбинированный на штифте, шт</t>
  </si>
  <si>
    <t>2641</t>
  </si>
  <si>
    <t>Тактильный индикатор из нержавеющей стали конус D35мм 35х5 мм на самоклеящейся основе, шт</t>
  </si>
  <si>
    <t>2295</t>
  </si>
  <si>
    <t>Тактильный индикатор из нержавеющей стали конус со штифтом D35мм 35х20мм, (1 100 шт)</t>
  </si>
  <si>
    <t>1.2.1.2. Индикаторы полосы</t>
  </si>
  <si>
    <t>2645</t>
  </si>
  <si>
    <t>Тактильный индикатор из нержавеющей стали полоса 35мм 280х35х5мм на самоклеящейся основе, (1 шт)</t>
  </si>
  <si>
    <t>2300</t>
  </si>
  <si>
    <t>Тактильный индикатор из нержавеющей стали полоса со штифтом 35мм 280х35х20мм, шт</t>
  </si>
  <si>
    <t>8371</t>
  </si>
  <si>
    <t>Тактильный индикатор комбинированный без штифта полоса 35мм 287х35х5 мм, шт</t>
  </si>
  <si>
    <t>1.2.1.3. Трафареты для индикаторов</t>
  </si>
  <si>
    <t>6923-2</t>
  </si>
  <si>
    <t>Трафарет для тактильных индикаторов D35мм для приклеивания (линейный порядок) 395x395x3 мм, шт</t>
  </si>
  <si>
    <t>6923</t>
  </si>
  <si>
    <t>Трафарет для тактильных индикаторов D35мм для приклеивания (линейный порядок) 580x580x3, шт</t>
  </si>
  <si>
    <t>6923-1</t>
  </si>
  <si>
    <t>Трафарет для тактильных индикаторов D35мм для приклеивания (линейный порядок) 638x638x3 мм, шт</t>
  </si>
  <si>
    <t>6922</t>
  </si>
  <si>
    <t>Трафарет для тактильных индикаторов D35мм для приклеивания (шахматный порядок) 330x330x3 мм, шт</t>
  </si>
  <si>
    <t>6922-1</t>
  </si>
  <si>
    <t>Трафарет для тактильных индикаторов D35мм для приклеивания (шахматный порядок) 500x500x3 мм, шт</t>
  </si>
  <si>
    <t>6919</t>
  </si>
  <si>
    <t>Трафарет для тактильных индикаторов D35мм со штифтом (линейный порядок) 330x330x3 мм, шт</t>
  </si>
  <si>
    <t>6919-1</t>
  </si>
  <si>
    <t>Трафарет для тактильных индикаторов D35мм со штифтом (линейный порядок) 580x580x3 мм, шт</t>
  </si>
  <si>
    <t>6919-2</t>
  </si>
  <si>
    <t>Трафарет для тактильных индикаторов D35мм со штифтом (линейный порядок) 638x638x3 мм, шт</t>
  </si>
  <si>
    <t>6918</t>
  </si>
  <si>
    <t>Трафарет для тактильных индикаторов D35мм со штифтом (шахматный порядок) 330x330x3 мм, шт</t>
  </si>
  <si>
    <t>6918-1</t>
  </si>
  <si>
    <t>Трафарет для тактильных индикаторов D35мм со штифтом (шахматный порядок) 500x500x3 мм, шт</t>
  </si>
  <si>
    <t>6924</t>
  </si>
  <si>
    <t>Трафарет для тактильных индикаторов D35х280 мм для приклеивания (направление движения) 950х210х3 мм, шт</t>
  </si>
  <si>
    <t>6921</t>
  </si>
  <si>
    <t>Трафарет для тактильных индикаторов D35х280 мм со штифтом (направление движения) 950х210х3 мм, шт</t>
  </si>
  <si>
    <t>1.2.2. Тактильная плитка</t>
  </si>
  <si>
    <t>1.2.2.1. Плитка ПВХ</t>
  </si>
  <si>
    <t>33-PVC-diagonal</t>
  </si>
  <si>
    <t>(НДС 0%) Плитка тактильная для помещений (ПВХ, 300х300x4 мм, диагональные полосы), шт</t>
  </si>
  <si>
    <t>33-PVC-konus</t>
  </si>
  <si>
    <t>(НДС 0%) Плитка тактильная для помещений (ПВХ, 300х300x4 мм, конусы, линейное расположение), шт</t>
  </si>
  <si>
    <t>33-PVC-konus-2</t>
  </si>
  <si>
    <t>(НДС 0%) Плитка тактильная для помещений (ПВХ, 300х300x4 мм, конусы, шахматное расположение), шт</t>
  </si>
  <si>
    <t>33-PVC-polosa</t>
  </si>
  <si>
    <t>(НДС 0%) Плитка тактильная для помещений (ПВХ, 300х300x4 мм, продольные полосы), шт</t>
  </si>
  <si>
    <t>2843-11</t>
  </si>
  <si>
    <t>(НДС 0%) Плитка тактильная для помещений (ПВХ, 500х180х4 мм, три продольные полосы), шт</t>
  </si>
  <si>
    <t>2200-0</t>
  </si>
  <si>
    <t>(НДС 0%) Плитка тактильная для помещений (ПВХ, 500х500x4 мм, диагональные полосы), шт</t>
  </si>
  <si>
    <t>55-PVC-konus</t>
  </si>
  <si>
    <t>(НДС 0%) Плитка тактильная для помещений (ПВХ, 500х500x4 мм, конусы, линейное расположение), шт</t>
  </si>
  <si>
    <t>55-PVC-konus-2</t>
  </si>
  <si>
    <t>(НДС 0%) Плитка тактильная для помещений (ПВХ, 500х500x4 мм, конусы, шахматное расположение), шт</t>
  </si>
  <si>
    <t>2846</t>
  </si>
  <si>
    <t>(НДС 0%) Плитка тактильная для помещений (ПВХ, 500х500x4 мм, продольные полосы), шт</t>
  </si>
  <si>
    <t>1.2.2.2. Плитка полиуретан</t>
  </si>
  <si>
    <t>2849-12</t>
  </si>
  <si>
    <t>(НДС 0%) Плитка тактильная тротуарная (ПУ, 300х180х4 мм, три продольные полосы), шт</t>
  </si>
  <si>
    <t>33-TPU-diagonal</t>
  </si>
  <si>
    <t>(НДС 0%) Плитка тактильная тротуарная (ПУ, 300х300 мм, диагональные полосы), шт</t>
  </si>
  <si>
    <t>1995</t>
  </si>
  <si>
    <t>(НДС 0%) Плитка тактильная тротуарная (ПУ, 300х300 мм, конусообразные линейное расположение), шт</t>
  </si>
  <si>
    <t>1995-2</t>
  </si>
  <si>
    <t>(НДС 0%) Плитка тактильная тротуарная (ПУ, 300х300 мм, конусообразные шахматное расположение), шт</t>
  </si>
  <si>
    <t>33-TPU-polosa</t>
  </si>
  <si>
    <t>(НДС 0%) Плитка тактильная тротуарная (ПУ, 300х300 мм, продольные полосы), шт</t>
  </si>
  <si>
    <t>2196-0</t>
  </si>
  <si>
    <t>(НДС 0%) Плитка тактильная тротуарная (ПУ, 500х500 мм, диагональные полосы), шт</t>
  </si>
  <si>
    <t>55-TPU-konus-2</t>
  </si>
  <si>
    <t>(НДС 0%) Плитка тактильная тротуарная (ПУ, 500х500 мм, конусообразные шахматное расположение), шт</t>
  </si>
  <si>
    <t>2852</t>
  </si>
  <si>
    <t>(НДС 0%) Плитка тактильная тротуарная (ПУ, 500х500 мм, продольные полосы), шт</t>
  </si>
  <si>
    <t>2849-1</t>
  </si>
  <si>
    <t>(НДС 0%)Плитка тактильная тротуарная (ПУ, 500х150х5 мм, три продольные полосы), шт</t>
  </si>
  <si>
    <t>55-TPU-konus</t>
  </si>
  <si>
    <t>(НДС 0%)Плитка тактильная тротуарная (ПУ, 500х500 мм, конусообразные линейное расположение), (1 шт)</t>
  </si>
  <si>
    <t>1.2.3. Клея</t>
  </si>
  <si>
    <t>1987</t>
  </si>
  <si>
    <t>Клей для тактильной плитки Kiilto 2 K-PU 2,8 кг, шт</t>
  </si>
  <si>
    <t>1987-2</t>
  </si>
  <si>
    <t>Клей для тактильной плитки Kiilto 2 K-PU 6 кг, шт</t>
  </si>
  <si>
    <t>7896</t>
  </si>
  <si>
    <t>Пистолет закрытого типа для сверхсильного клея (арт. 7849), шт</t>
  </si>
  <si>
    <t>6203</t>
  </si>
  <si>
    <t>Сверхсильный гибридный клей для индикаторов 433гр., шт</t>
  </si>
  <si>
    <t>1.3. Тактильные таблички, наклейки</t>
  </si>
  <si>
    <t>1.3.1. Знаки</t>
  </si>
  <si>
    <t>1.3.1.1. Знаки ГОСТ Р 52131-20193.1</t>
  </si>
  <si>
    <t>4741-150/д</t>
  </si>
  <si>
    <t>Визуальные знаки "Направления движения диагональная стрелка" ГОСТ Р 52131, 150х150мм, шт</t>
  </si>
  <si>
    <t>ПВХ-4741-150/д</t>
  </si>
  <si>
    <t>Визуальные знаки "Направления движения диагональная стрелка" ГОСТ Р 52131, 150х150мм ПВХ 3мм, шт</t>
  </si>
  <si>
    <t>4741-200/д</t>
  </si>
  <si>
    <t>Визуальные знаки "Направления движения диагональная стрелка" ГОСТ Р 52131, 200х200мм, шт</t>
  </si>
  <si>
    <t>ПВХ-4741-200/д</t>
  </si>
  <si>
    <t>Визуальные знаки "Направления движения диагональная стрелка" ГОСТ Р 52131, 200х200мм ПВХ 3мм, шт</t>
  </si>
  <si>
    <t>4741-150</t>
  </si>
  <si>
    <t>Визуальные знаки "Направления движения прямая стрелка" ГОСТ Р 52131, 150х150мм, шт</t>
  </si>
  <si>
    <t>4691-150</t>
  </si>
  <si>
    <t>Визуальный знак "Доступность для инвалидов по слуху" 150х150 ГОСТ Р 52131, шт</t>
  </si>
  <si>
    <t>ПВХ-4691-150</t>
  </si>
  <si>
    <t>Визуальный знак "Доступность для инвалидов по слуху" 150х150 ПВХ 3мм ГОСТ Р 52131, шт</t>
  </si>
  <si>
    <t>4691-200</t>
  </si>
  <si>
    <t>Визуальный знак "Доступность для инвалидов по слуху" 200х200 ГОСТ Р 52131, шт</t>
  </si>
  <si>
    <t>ПВХ-4691-200</t>
  </si>
  <si>
    <t>Визуальный знак "Доступность для инвалидов по слуху" 200х200 ПВХ 3мм ГОСТ Р 52131, шт</t>
  </si>
  <si>
    <t>4690-150</t>
  </si>
  <si>
    <t>Визуальный знак "Доступность для инвалидов, передвигающихся на креслах-колясках"  150х150 ГОСТ Р 521, шт</t>
  </si>
  <si>
    <t>ПВХ-4690-150</t>
  </si>
  <si>
    <t>Визуальный знак "Доступность для инвалидов, передвигающихся на креслах-колясках"  150х150 ПВХ 3 мм Г, шт</t>
  </si>
  <si>
    <t>4690-200</t>
  </si>
  <si>
    <t>Визуальный знак "Доступность для инвалидов, передвигающихся на креслах-колясках"  200х200 ГОСТ Р 521, шт</t>
  </si>
  <si>
    <t>ПВХ-4690-200</t>
  </si>
  <si>
    <t>Визуальный знак "Доступность для инвалидов, передвигающихся на креслах-колясках"  200х200 ПВХ 3 мм , шт</t>
  </si>
  <si>
    <t>4693-150</t>
  </si>
  <si>
    <t>Визуальный знак "Лифт для инвалидов на креслах-колясках"  150х150 ГОСТ Р 52131, шт</t>
  </si>
  <si>
    <t>ПВХ-4693-150</t>
  </si>
  <si>
    <t>Визуальный знак "Лифт для инвалидов на креслах-колясках"  150х150 ПВХ 3мм ГОСТ Р 52131, шт</t>
  </si>
  <si>
    <t>4696-150</t>
  </si>
  <si>
    <t>Визуальный знак "Место кратковременного отдыха или ожидания для инвалидов" 150х150 ГОСТ Р 52131, шт</t>
  </si>
  <si>
    <t>ПВХ-4696-150</t>
  </si>
  <si>
    <t>Визуальный знак "Место кратковременного отдыха или ожидания для инвалидов" 150х150 ПВХ ГОСТ Р 52131, шт</t>
  </si>
  <si>
    <t>4696-200</t>
  </si>
  <si>
    <t>Визуальный знак "Место кратковременного отдыха или ожидания для инвалидов" 200х200 ГОСТ Р 52131, шт</t>
  </si>
  <si>
    <t>4695-150</t>
  </si>
  <si>
    <t>Визуальный знак "Помещение (зона) оборудовано индукционной петлей" 150х150  ГОСТ Р 52131, шт</t>
  </si>
  <si>
    <t>4695-200</t>
  </si>
  <si>
    <t>Визуальный знак "Помещение (зона) оборудовано индукционной петлей" 200х200  ГОСТ Р 52131, шт</t>
  </si>
  <si>
    <t>ПВХ-4695-200</t>
  </si>
  <si>
    <t>Визуальный знак "Помещение (зона) оборудовано индукционной петлей" 200х200 ПВХ 3мм  ГОСТ Р 52131, шт</t>
  </si>
  <si>
    <t>4698-150</t>
  </si>
  <si>
    <t>Визуальный знак "Туалет доступный для инвалидов на кресле-коляске" 150х150 ГОСТ Р 52131, шт</t>
  </si>
  <si>
    <t>ПВХ-4698-150</t>
  </si>
  <si>
    <t>Визуальный знак "Туалет доступный для инвалидов на кресле-коляске" 150х150 ПВХ 3мм ГОСТ Р 52131, шт</t>
  </si>
  <si>
    <t>4698-200</t>
  </si>
  <si>
    <t>Визуальный знак "Туалет доступный для инвалидов на кресле-коляске" 200х200 ГОСТ Р 52131, шт</t>
  </si>
  <si>
    <t>ПВХ-4698-200</t>
  </si>
  <si>
    <t>Визуальный знак "Туалет доступный для инвалидов на кресле-коляске" 200х200 ПВХ 3мм ГОСТ Р 52131, шт</t>
  </si>
  <si>
    <t>4704-150</t>
  </si>
  <si>
    <t>Визуальный знак "Уступите дорогу человеку с белой тростью" 150х150 ГОСТ Р 52131, шт</t>
  </si>
  <si>
    <t>ПВХ-4704-150</t>
  </si>
  <si>
    <t>Визуальный знак "Уступите дорогу человеку с белой тростью" 150х150 ПВХ 3мм ГОСТ Р 52131, шт</t>
  </si>
  <si>
    <t>4692-150</t>
  </si>
  <si>
    <t>Тактильно-визуальный знак "Доступность для инвалидов по зрению" 150х200 мм ГОСТ Р 52131, шт</t>
  </si>
  <si>
    <t>ПВХ-4692-150</t>
  </si>
  <si>
    <t>Тактильно-визуальный знак "Доступность для инвалидов по зрению" 150х200 мм ГОСТ Р 52131, ПВХ, шт</t>
  </si>
  <si>
    <t>4692-200</t>
  </si>
  <si>
    <t>Тактильно-визуальный знак "Доступность для инвалидов по зрению" 200х250 мм ГОСТ Р 52131, шт</t>
  </si>
  <si>
    <t>ПВХ-4692-200</t>
  </si>
  <si>
    <t>Тактильно-визуальный знак "Доступность для инвалидов по зрению" 200х250 мм ГОСТ Р 52131, ПВХ 3мм, шт</t>
  </si>
  <si>
    <t>4714-150</t>
  </si>
  <si>
    <t>Тактильно-визуальный знак "Кнопка вызова персонала" 150х200 ГОСТ Р 52131, шт</t>
  </si>
  <si>
    <t>ПВХ-4714-150</t>
  </si>
  <si>
    <t>Тактильно-визуальный знак "Кнопка вызова персонала" 150х200 ПВХ 3мм ГОСТ Р 52131, шт</t>
  </si>
  <si>
    <t>4714-200</t>
  </si>
  <si>
    <t>Тактильно-визуальный знак "Кнопка вызова персонала" 200х250 ГОСТ Р 52131, шт</t>
  </si>
  <si>
    <t>ПВХ-4714-200</t>
  </si>
  <si>
    <t>Тактильно-визуальный знак "Кнопка вызова персонала" 200х250 ПВХ 3мм ГОСТ Р 52131, шт</t>
  </si>
  <si>
    <t>4715-150</t>
  </si>
  <si>
    <t>Тактильно-визуальный знак "Кнопка вызова экстренной помощи" 150х200 ГОСТ Р 52131, шт</t>
  </si>
  <si>
    <t>ПВХ-4715-150</t>
  </si>
  <si>
    <t>Тактильно-визуальный знак "Кнопка вызова экстренной помощи" 150х200 ПВХ 3мм ГОСТ Р 52131, шт</t>
  </si>
  <si>
    <t>4715-200</t>
  </si>
  <si>
    <t>Тактильно-визуальный знак "Кнопка вызова экстренной помощи" 200х250 ГОСТ Р 52131, шт</t>
  </si>
  <si>
    <t>4720-150</t>
  </si>
  <si>
    <t>Тактильно-визуальный знак "Общественный туалет" 150х200 ГОСТ Р 52131, шт</t>
  </si>
  <si>
    <t>4720-200</t>
  </si>
  <si>
    <t>Тактильно-визуальный знак "Общественный туалет" 200х250 ГОСТ Р 52131, шт</t>
  </si>
  <si>
    <t>4717-150</t>
  </si>
  <si>
    <t>Тактильно-визуальный знак "Туалет для инвалидов" 150х200 ГОСТ Р 52131, шт</t>
  </si>
  <si>
    <t>ПВХ-4717-150</t>
  </si>
  <si>
    <t>Тактильно-визуальный знак "Туалет для инвалидов" 150х200 ПВХ 3мм ГОСТ Р 52131, шт</t>
  </si>
  <si>
    <t>ПВХ-4717-200</t>
  </si>
  <si>
    <t>Тактильно-визуальный знак "Туалет для инвалидов" 200х250 ПВХ 3мм ГОСТ Р 52131, шт</t>
  </si>
  <si>
    <t>4716-150</t>
  </si>
  <si>
    <t>Тактильно-визуальный знак "Туалет для одного посетителя" 150х200 ГОСТ Р 52131, шт</t>
  </si>
  <si>
    <t>ПВХ-4716-150</t>
  </si>
  <si>
    <t>Тактильно-визуальный знак "Туалет для одного посетителя" 150х200 ПВХ 3мм ГОСТ Р 52131, шт</t>
  </si>
  <si>
    <t>1.3.1.2. Пиктограммы СП 35-101-2001</t>
  </si>
  <si>
    <t>ПВХ-2468-100</t>
  </si>
  <si>
    <t>Тактильная пиктограмма 100х100 ПВХ 3мм СП 09 Вход в помещение, шт</t>
  </si>
  <si>
    <t>ПВХ-2472-100</t>
  </si>
  <si>
    <t>Тактильная пиктограмма 100х100 СП 01 Доступность для инвалидов всех категорий, ПВХ, шт</t>
  </si>
  <si>
    <t>ПВХ-2468-150</t>
  </si>
  <si>
    <t>Тактильная пиктограмма 150х150 ПВХ 3мм СП 09 Вход в помещение, шт</t>
  </si>
  <si>
    <t>ПВХ-2389-150</t>
  </si>
  <si>
    <t>Тактильная пиктограмма 150х150 ПВХ 3мм СП 11 Направление движения, поворот, шт</t>
  </si>
  <si>
    <t>2472-150</t>
  </si>
  <si>
    <t>Тактильная пиктограмма 150х150 СП 01 Доступность для инвалидов всех категорий ПЛАСТИК, шт</t>
  </si>
  <si>
    <t>ПВХ-2472-150</t>
  </si>
  <si>
    <t>Тактильная пиктограмма 150х150 СП 01 Доступность для инвалидов всех категорий, ПВХ, шт</t>
  </si>
  <si>
    <t>4739-150</t>
  </si>
  <si>
    <t>Тактильная пиктограмма 150х150 СП 02 Доступность для инвалидов в креслах-колясках, шт</t>
  </si>
  <si>
    <t>ПВХ-4739-150</t>
  </si>
  <si>
    <t>Тактильная пиктограмма 150х150 СП 02 ПВХ 3мм Доступность для инвалидов в креслах-колясках, шт</t>
  </si>
  <si>
    <t>ПВХ-4729-150</t>
  </si>
  <si>
    <t>Тактильная пиктограмма 150х150 СП 07 ПВХ 3мм Лифт для инвалидов, шт</t>
  </si>
  <si>
    <t>ПВХ-4730-150</t>
  </si>
  <si>
    <t>Тактильная пиктограмма 150х150 СП 08 ПВХ 3мм Пути эвакуации, шт</t>
  </si>
  <si>
    <t>2469-150</t>
  </si>
  <si>
    <t>Тактильная пиктограмма 150х150 СП 10 Выход из помещения, шт</t>
  </si>
  <si>
    <t>ПВХ-2469-150</t>
  </si>
  <si>
    <t>Тактильная пиктограмма 150х150 СП 10 ПВХ 3мм Выход из помещения, шт</t>
  </si>
  <si>
    <t>2389-150</t>
  </si>
  <si>
    <t>Тактильная пиктограмма 150х150 СП 11 Направление движения, поворот ПЛАСТИК, шт</t>
  </si>
  <si>
    <t>ПВХ-4731-150</t>
  </si>
  <si>
    <t>Тактильная пиктограмма 150х150 СП 12 ПВХ 3мм Информация, место расположения мнемосхемы, шт</t>
  </si>
  <si>
    <t>ПВХ-2468-200</t>
  </si>
  <si>
    <t>Тактильная пиктограмма 200х200 ПВХ 3мм СП 09 Вход в помещение, шт</t>
  </si>
  <si>
    <t>ПВХ-2389-200</t>
  </si>
  <si>
    <t>Тактильная пиктограмма 200х200 ПВХ 3мм СП 11 Направление движения, поворот, шт</t>
  </si>
  <si>
    <t>2469-200</t>
  </si>
  <si>
    <t>Тактильная пиктограмма 200х200 СП 10 Выход из помещения, шт</t>
  </si>
  <si>
    <t>ПВХ-2469-200</t>
  </si>
  <si>
    <t>Тактильная пиктограмма 200х200 СП 10 ПВХ 3 мм Выход из помещения, шт</t>
  </si>
  <si>
    <t>2389-200</t>
  </si>
  <si>
    <t>Тактильная пиктограмма 200х200 СП 11 Направление движения, поворот, шт</t>
  </si>
  <si>
    <t>1.3.1.4. Знаки эвакуационные</t>
  </si>
  <si>
    <t>6862</t>
  </si>
  <si>
    <t>E 01-01 Выход здесь (левосторонний) 200х200 мм, ПВХ, шт</t>
  </si>
  <si>
    <t>6863</t>
  </si>
  <si>
    <t>E 01-01 Выход здесь (правосторонний) 200х200 мм, ПВХ, шт</t>
  </si>
  <si>
    <t>6864-1</t>
  </si>
  <si>
    <t>E 02-01 Направляющая стрелка 200х200 мм, ПВХ, шт</t>
  </si>
  <si>
    <t>6874</t>
  </si>
  <si>
    <t>E 03 Направление к эвакуационному выходу направо 300х200 мм, ПВХ, шт</t>
  </si>
  <si>
    <t>6875</t>
  </si>
  <si>
    <t>E 04 Направление к эвакуационному выходу налево 200х300 мм, ПВХ, шт</t>
  </si>
  <si>
    <t>6866</t>
  </si>
  <si>
    <t>E 14 Направление к эвакуационному выходу по лестнице вниз (налево) 200х200, ПВХ, шт</t>
  </si>
  <si>
    <t>6873</t>
  </si>
  <si>
    <t>E 21 Пункт (место) сбора 200х200 мм, ПВХ, шт</t>
  </si>
  <si>
    <t>6884</t>
  </si>
  <si>
    <t>E 22 Указатель выхода 200х300 мм, ПВХ, шт</t>
  </si>
  <si>
    <t>6976</t>
  </si>
  <si>
    <t>Пункт (место) сбора для инвалидов 200х200 ПВХ, шт</t>
  </si>
  <si>
    <t>1.3.4. Мнемосхемы</t>
  </si>
  <si>
    <t>5407</t>
  </si>
  <si>
    <t>Горизонтальная стойка для мнемосхем 470x610 мм, шт</t>
  </si>
  <si>
    <t>1.3.6. Наклейки</t>
  </si>
  <si>
    <t>1798А</t>
  </si>
  <si>
    <t>Комплект для маркировки поручней (окончание поручней-комплект из 3 наклеек: I, II, III, цвет желтый), шт</t>
  </si>
  <si>
    <t>1795А</t>
  </si>
  <si>
    <t>Наклейка информационная 150х150мм, круг желтый, (4 шт)</t>
  </si>
  <si>
    <t>2067</t>
  </si>
  <si>
    <t>Наклейка информационная 200х200 мм круг желтый, (4 шт)</t>
  </si>
  <si>
    <t>1797А-1</t>
  </si>
  <si>
    <t>Наклейка на поручень (Брайль) тактильная 30х110 мм 1 этаж, (2 шт)</t>
  </si>
  <si>
    <t>1797А-3</t>
  </si>
  <si>
    <t>Наклейка на поручень (Брайль) тактильная 30х110 мм 2 этаж, (2 шт)</t>
  </si>
  <si>
    <t>1.4. Средства связи и информации</t>
  </si>
  <si>
    <t>1.4.1. Системы вызова персонала для инвалидов</t>
  </si>
  <si>
    <t xml:space="preserve">1.4.1.1. Системы вызова </t>
  </si>
  <si>
    <t>А310</t>
  </si>
  <si>
    <t>(ТОП19) Беспроводная кнопка вызова персонала (с приемником и тактильной табличкой) А310, (1 шт)</t>
  </si>
  <si>
    <t>А310ш</t>
  </si>
  <si>
    <t>(ТОП19) Система вызова помощи в санузел с кнопкой со шнурком А310ш, (1 шт)</t>
  </si>
  <si>
    <t>АПЕ510.2ш</t>
  </si>
  <si>
    <t>(ТОП19) Универсальная система вызова персонала инвалидов для входа и санузла APE510.2ш, (1 шт)</t>
  </si>
  <si>
    <t>APE510.1</t>
  </si>
  <si>
    <t>(ТОП19) Универсальная система вызова персонала инвалидов для входа или санузла APE510.1, (1 шт)</t>
  </si>
  <si>
    <t>APE510.1ш</t>
  </si>
  <si>
    <t>Беспроводная антивандальная кнопка вызова персонала для инвалидов (с табло и такт. таб.) APE510.1ш, шт</t>
  </si>
  <si>
    <t>К306</t>
  </si>
  <si>
    <t>Беспроводная кнопка вызова персонала для инвалидов (с приемником и тактильной табличкой) К306, шт</t>
  </si>
  <si>
    <t>DST40</t>
  </si>
  <si>
    <t>Беспроводная кнопка вызова помощи для инвалидов (с приемником и табличкой) DST40, шт</t>
  </si>
  <si>
    <t>А311-ГОСТ</t>
  </si>
  <si>
    <t>Беспроводная кнопка вызова помощника на стойке (с приемником и тактильной табличкой по ГОСТ 52131-20, шт</t>
  </si>
  <si>
    <t>А610</t>
  </si>
  <si>
    <t>Система вызова помощи с двусторонней голосовой связью для входной группы А610, (1 шт)</t>
  </si>
  <si>
    <t>APE510.2</t>
  </si>
  <si>
    <t>Универсальная система вызова персонала инвалидов для входа и санузла APE510.2, шт</t>
  </si>
  <si>
    <t>АПЕ510.3ш</t>
  </si>
  <si>
    <t>Универсальная система вызова персонала инвалидов для входа и санузла APE510.3ш, шт</t>
  </si>
  <si>
    <t>APE510.4</t>
  </si>
  <si>
    <t>Универсальная система вызова персонала инвалидов для входа и санузла APE510.4, шт</t>
  </si>
  <si>
    <t>АПЕ510.4ш</t>
  </si>
  <si>
    <t>Универсальная система вызова персонала инвалидов для входа и санузла APE510.4ш, шт</t>
  </si>
  <si>
    <t>APE510.3</t>
  </si>
  <si>
    <t>Универсальная система вызова персонала инвалидовдля входа и санузла APE510.3, шт</t>
  </si>
  <si>
    <t>1.4.1.2. Комплектующие систем вызова</t>
  </si>
  <si>
    <t>DS-510</t>
  </si>
  <si>
    <t>Беспроводная влагозащищенная кнопка вызова DS-510, (3 шт)</t>
  </si>
  <si>
    <t>DS-510ш</t>
  </si>
  <si>
    <t>Беспроводная влагозащищенная кнопка вызова DS-510ш, (1 шт)</t>
  </si>
  <si>
    <t>APE203</t>
  </si>
  <si>
    <t>Беспроводной наручный пейджер ibells APE203 APE6600, (1 шт)</t>
  </si>
  <si>
    <t>APE510</t>
  </si>
  <si>
    <t>Дополнительная кнопка вызова с табличкой для комплектов А310, А311, А312, APE510.1, APE510.2, шт</t>
  </si>
  <si>
    <t>APE510ш</t>
  </si>
  <si>
    <t>Дополнительная кнопка вызова со шнурком с табличкой для комплектов А310ш, APE510.2ш, (2 шт)</t>
  </si>
  <si>
    <t>APE301</t>
  </si>
  <si>
    <t>Кнопка вызова APE301 ( Белый), (5 шт)</t>
  </si>
  <si>
    <t>К-14</t>
  </si>
  <si>
    <t>Пейджер для оповещения клиентов iBells-612, шт</t>
  </si>
  <si>
    <t>R16</t>
  </si>
  <si>
    <t>Приемник для кнопки вызова R16, (1 шт)</t>
  </si>
  <si>
    <t>APE401</t>
  </si>
  <si>
    <t>Репитер сигнала APE401, (1 шт)</t>
  </si>
  <si>
    <t>APE108, SC-R10</t>
  </si>
  <si>
    <t>Табло-приемник для отображения вызовов с кнопок Ibells APE108, шт</t>
  </si>
  <si>
    <t>1.4.2. Индукционные системы</t>
  </si>
  <si>
    <t>9352</t>
  </si>
  <si>
    <t>Индукционная система переносная Dstrana Move-2, шт</t>
  </si>
  <si>
    <t>9354</t>
  </si>
  <si>
    <t>Индукционная система переносная Dstrana Move-6, шт</t>
  </si>
  <si>
    <t>8337</t>
  </si>
  <si>
    <t>Индукционная стационарная система Dstrana Zone-250, шт</t>
  </si>
  <si>
    <t>9353</t>
  </si>
  <si>
    <t>Индукционная стационарная система Dstrana Zone-30, шт</t>
  </si>
  <si>
    <t>6907</t>
  </si>
  <si>
    <t>Индукционная стационарная система Dstrana Zone-80, (1 шт)</t>
  </si>
  <si>
    <t>1.4.3. Бегущие строки</t>
  </si>
  <si>
    <t>ИТ4433</t>
  </si>
  <si>
    <t>Бегущая строка "Стандарт" улица/помещение 1010 х 210 х 90 мм, красная, шт</t>
  </si>
  <si>
    <t>ИТ6043</t>
  </si>
  <si>
    <t>Световое табло свободно/занято 340х140х20 мм., шт</t>
  </si>
  <si>
    <t>1.4.4. Маяки</t>
  </si>
  <si>
    <t>2090</t>
  </si>
  <si>
    <t>Антивандальный звуковой маяк-информатор DS105, шт</t>
  </si>
  <si>
    <t>P700-2</t>
  </si>
  <si>
    <t>Звуковой маяк P700 с беспроводной кнопкой активации, шт</t>
  </si>
  <si>
    <t>P700</t>
  </si>
  <si>
    <t>Звуковой маяк P700 с датчиком движения, (1 шт)</t>
  </si>
  <si>
    <t>A200</t>
  </si>
  <si>
    <t>Звуковой маяк-информатор А200 с беспроводной кнопкой активации, (2 шт)</t>
  </si>
  <si>
    <t>A200-2</t>
  </si>
  <si>
    <t>Звуковой маяк-информатор А200 с датчиком движения, (1 шт)</t>
  </si>
  <si>
    <t>8349</t>
  </si>
  <si>
    <t>Звуковой маяк-информатор уличный влагозащищенный DStrana WT-WS53, шт</t>
  </si>
  <si>
    <t>22154</t>
  </si>
  <si>
    <t>Световые маяки для обозначения габаритов входной двери или проема, пара (25х15 см), шт</t>
  </si>
  <si>
    <t>1.5. Противоскользящая продукция, маркировка</t>
  </si>
  <si>
    <t>1.5.1. Профили алюминиевые</t>
  </si>
  <si>
    <t>2086</t>
  </si>
  <si>
    <t>Противоскользящая алюминиевая накладка с 1-й резиновой вставкой, 1000 мм, шт</t>
  </si>
  <si>
    <t>2088</t>
  </si>
  <si>
    <t>Противоскользящая алюминиевая накладка с 1-й резиновой вставкой, 1330 мм, шт</t>
  </si>
  <si>
    <t>2088-1</t>
  </si>
  <si>
    <t>Противоскользящая алюминиевая накладка с 1-й резиновой вставкой, 1500 мм, шт</t>
  </si>
  <si>
    <t>2087</t>
  </si>
  <si>
    <t>Противоскользящая алюминиевая накладка с 1-й резиновой вставкой, 2000 мм, шт</t>
  </si>
  <si>
    <t>2087-1</t>
  </si>
  <si>
    <t>Противоскользящая алюминиевая накладка с 1-й резиновой вставкой, 3000 мм, шт</t>
  </si>
  <si>
    <t>2089</t>
  </si>
  <si>
    <t>Противоскользящая алюминиевая накладка с 2-мя резиновыми вставками, 1000 мм, шт</t>
  </si>
  <si>
    <t>2854</t>
  </si>
  <si>
    <t>Противоскользящая алюминиевая накладка с 2-мя резиновыми вставками, 1330 мм, шт</t>
  </si>
  <si>
    <t>2854-1</t>
  </si>
  <si>
    <t>Противоскользящая алюминиевая накладка с 2-мя резиновыми вставками, 1500 мм, шт</t>
  </si>
  <si>
    <t>2855</t>
  </si>
  <si>
    <t>Противоскользящая алюминиевая накладка с 2-мя резиновыми вставками, 2000 мм, шт</t>
  </si>
  <si>
    <t>2855-1</t>
  </si>
  <si>
    <t>Противоскользящая алюминиевая накладка с 2-мя резиновыми вставками, 3000 мм, шт</t>
  </si>
  <si>
    <t>2911</t>
  </si>
  <si>
    <t>Противоскользящая алюминиевая накладка с 3-мя резиновыми вставками, 1000 мм, (5 шт)</t>
  </si>
  <si>
    <t>2912</t>
  </si>
  <si>
    <t>Противоскользящая алюминиевая накладка с 3-мя резиновыми вставками, 1330 мм, шт</t>
  </si>
  <si>
    <t>2912-1</t>
  </si>
  <si>
    <t>Противоскользящая алюминиевая накладка с 3-мя резиновыми вставками, 1500 мм, (10 шт)</t>
  </si>
  <si>
    <t>2913</t>
  </si>
  <si>
    <t>Противоскользящая алюминиевая накладка с 3-мя резиновыми вставками, 2000 мм, шт</t>
  </si>
  <si>
    <t>4284</t>
  </si>
  <si>
    <t>Противоскользящая алюминиевая накладка с 3-мя резиновыми вставками, 3000 мм, шт</t>
  </si>
  <si>
    <t>2091-1</t>
  </si>
  <si>
    <t>Противоскользящий алюминиевый угол с 1-й резиновой вставкой, 1330 мм, шт</t>
  </si>
  <si>
    <t>2091-2</t>
  </si>
  <si>
    <t>Противоскользящий алюминиевый угол с 1-й резиновой вставкой, 1500 мм, шт</t>
  </si>
  <si>
    <t>2863</t>
  </si>
  <si>
    <t>Противоскользящий алюминиевый угол с 1-й резиновой вставкой, 2000 мм, шт</t>
  </si>
  <si>
    <t>2863-1</t>
  </si>
  <si>
    <t>Противоскользящий алюминиевый угол с 1-й резиновой вставкой, 3000 мм, шт</t>
  </si>
  <si>
    <t>2091</t>
  </si>
  <si>
    <t>Противоскользящий алюминиевый угол с 1-й резиновой вставкой,1000 мм, (4 шт)</t>
  </si>
  <si>
    <t>2080</t>
  </si>
  <si>
    <t>Противоскользящий алюминиевый угол с 2-мя резиновыми вставками, 1000 мм, шт</t>
  </si>
  <si>
    <t>2864</t>
  </si>
  <si>
    <t>Противоскользящий алюминиевый угол с 2-мя резиновыми вставками, 1330 мм, шт</t>
  </si>
  <si>
    <t>2864-1</t>
  </si>
  <si>
    <t>Противоскользящий алюминиевый угол с 2-мя резиновыми вставками, 1500 мм, шт</t>
  </si>
  <si>
    <t>2865</t>
  </si>
  <si>
    <t>Противоскользящий алюминиевый угол с 2-мя резиновыми вставками, 2000 мм, шт</t>
  </si>
  <si>
    <t>2865-1</t>
  </si>
  <si>
    <t>Противоскользящий алюминиевый угол с 2-мя резиновыми вставками, 3000 мм, шт</t>
  </si>
  <si>
    <t>2908</t>
  </si>
  <si>
    <t>Противоскользящий алюминиевый угол с 3-мя резиновыми вставками, 1000 мм, шт</t>
  </si>
  <si>
    <t>2909</t>
  </si>
  <si>
    <t>Противоскользящий алюминиевый угол с 3-мя резиновыми вставками, 1330 мм, шт</t>
  </si>
  <si>
    <t>2909-1</t>
  </si>
  <si>
    <t>Противоскользящий алюминиевый угол с 3-мя резиновыми вставками, 1500 мм, шт</t>
  </si>
  <si>
    <t>2910</t>
  </si>
  <si>
    <t>Противоскользящий алюминиевый угол с 3-мя резиновыми вставками, 2000 мм, шт</t>
  </si>
  <si>
    <t>2910-1</t>
  </si>
  <si>
    <t>Противоскользящий алюминиевый угол с 3-мя резиновыми вставками, 3000 мм, шт</t>
  </si>
  <si>
    <t>1.5.2. Ленты</t>
  </si>
  <si>
    <t>2896</t>
  </si>
  <si>
    <t>Лента (угол) резиновая тактильная противоскользящая самоклеящаяся желтая, ширина 44х19 мм, намот 12, шт</t>
  </si>
  <si>
    <t>2484, 2487</t>
  </si>
  <si>
    <t>Лента для маркировки дверных проемов и прочих поверхностей, гладкая, желтая, ширина 100 мм, 33 м, шт</t>
  </si>
  <si>
    <t>2075, 2486</t>
  </si>
  <si>
    <t>Лента маркировочная для проемов и прочих поверхностей, гладкая, желтая, ширина 50 мм, намот 33 м, шт</t>
  </si>
  <si>
    <t>2078</t>
  </si>
  <si>
    <t>Лента маркировочная противоскользящая, фотолюминисцентная, зеленая, ширина 25мм, намот 18м, шт</t>
  </si>
  <si>
    <t>2480</t>
  </si>
  <si>
    <t>Лента маркировочная, с абразивным покрытием, желтая, ширина, 100мм, намот 18 м, (1 шт)</t>
  </si>
  <si>
    <t>2072</t>
  </si>
  <si>
    <t>Лента маркировочная, с абразивным покрытием, желтая, ширина, 25мм, намот 18 м, шт</t>
  </si>
  <si>
    <t>2479, 2835</t>
  </si>
  <si>
    <t>Лента маркировочная, с абразивным покрытием, желтая, ширина, 50мм, намот 18 м, шт</t>
  </si>
  <si>
    <t>2956</t>
  </si>
  <si>
    <t>Лента маркировочная, с абразивным покрытием, фотолюминесцентная, зеленая, ширина 50 мм, намот 18м, шт</t>
  </si>
  <si>
    <t>2481</t>
  </si>
  <si>
    <t>Лента резиновая тактильная противоскользящая самоклеящаяся желтая, ширина 50 мм, намот 25 м, шт</t>
  </si>
  <si>
    <t>2083</t>
  </si>
  <si>
    <t>Лента резиновая тактильная противоскользящая самоклеящаяся, ширина 29 мм, намот 25 м, шт</t>
  </si>
  <si>
    <t>2957</t>
  </si>
  <si>
    <t>Фотолюминесцентная лента светонакопительная гладкая для маркировки стен и поверхностей, 50 мм, шт</t>
  </si>
  <si>
    <t>1.7. Парковка для инвалидов и зона отдыха</t>
  </si>
  <si>
    <t>1.7.1. Парковка для инвалидов</t>
  </si>
  <si>
    <t>1762</t>
  </si>
  <si>
    <t>Дорожный знак «Парковка для инвалида», (1 шт)</t>
  </si>
  <si>
    <t>8339</t>
  </si>
  <si>
    <t>Знак парковка для инвалидов 6.4.17д, (1 шт)</t>
  </si>
  <si>
    <t>2138</t>
  </si>
  <si>
    <t>Краска-спрей DS-strana (БЕЛАЯ RAL 9003), (2 шт)</t>
  </si>
  <si>
    <t>2137</t>
  </si>
  <si>
    <t>Трафарет "Парковка для инвалидов" по ГОСТу, (1 шт)</t>
  </si>
  <si>
    <t>1.8. Устройства для спуска и подъема по лестнице</t>
  </si>
  <si>
    <t>2553</t>
  </si>
  <si>
    <t>Эвакуационный лестничный стул (кресло), шт</t>
  </si>
  <si>
    <t>1.9. Дверные устройства</t>
  </si>
  <si>
    <t>DS 4103</t>
  </si>
  <si>
    <t>Дверная ручка для инвалидов DS 4103, (1 шт)</t>
  </si>
  <si>
    <t>DS 4104</t>
  </si>
  <si>
    <t>Дверная ручка для инвалидов DS 4104, шт</t>
  </si>
  <si>
    <t>2155</t>
  </si>
  <si>
    <t>Ручка дверная специальная для инвалидов, (1 шт)</t>
  </si>
  <si>
    <t>2. Инклюзивное образование</t>
  </si>
  <si>
    <t>2.2. Сенсорная комната</t>
  </si>
  <si>
    <t>2.2.1. Фиброоптические изделия</t>
  </si>
  <si>
    <t>7889</t>
  </si>
  <si>
    <t>Ковер фибероптический напольный для сенсорных комнат 150х150, (1 шт)</t>
  </si>
  <si>
    <t>DS7276-2</t>
  </si>
  <si>
    <t>Мягкий кубик с пучком фибероптических волокон в оболочке 200 шт с источником света 100 Вт, (1 шт)</t>
  </si>
  <si>
    <t>DS7276</t>
  </si>
  <si>
    <t>Мягкий кубик с пучком фибероптических волокон в оболочке 200 шт с источником света 45 Вт, шт</t>
  </si>
  <si>
    <t>2.2.4. Проекторы и светящиеся шары</t>
  </si>
  <si>
    <t>DS7868</t>
  </si>
  <si>
    <t>Проектор "Звездное небо" со сменными дисками, (1 шт)</t>
  </si>
  <si>
    <t>2317</t>
  </si>
  <si>
    <t>Проектор «Звездное небо», (1 шт)</t>
  </si>
  <si>
    <t>7847</t>
  </si>
  <si>
    <t>Серебряный зеркальный шар с источником света (215 мм ,8х8мм), шт</t>
  </si>
  <si>
    <t>2.2.7. Ароматерапия и музыкальная среда</t>
  </si>
  <si>
    <t>СЛ24003</t>
  </si>
  <si>
    <t>ЭФА установка для ароматерапии, (1 шт)</t>
  </si>
  <si>
    <t>2.4. Кабинеты специалистов</t>
  </si>
  <si>
    <t>2.4.1. Кабинет педагога-психолога</t>
  </si>
  <si>
    <t>Методические материалы и игрушки для кабинета психолога</t>
  </si>
  <si>
    <t>4539</t>
  </si>
  <si>
    <t>Чемодан психолога. Диагностический комплект Семаго., (1 шт)</t>
  </si>
  <si>
    <t>Набор психолога</t>
  </si>
  <si>
    <t>8042</t>
  </si>
  <si>
    <t>Игровой набор "Дары Фребеля" DSTRANA, (1 шт)</t>
  </si>
  <si>
    <t>ПР118</t>
  </si>
  <si>
    <t>Игровой набор «Монтессори 14 в 1» DSTRANA, (1 шт)</t>
  </si>
  <si>
    <t>8343</t>
  </si>
  <si>
    <t>Набор "Монтессори 88 в 1" DSTRANA, шт</t>
  </si>
  <si>
    <t>2.8. Рабочие места для инвалидов и обучающихся с ОВЗ</t>
  </si>
  <si>
    <t>2.8.2. Видеоувеличители</t>
  </si>
  <si>
    <t>2856</t>
  </si>
  <si>
    <t>Портативный видеоувеличитель с LCD экраном DS3 3.5HD, (1 шт)</t>
  </si>
  <si>
    <t>2747</t>
  </si>
  <si>
    <t>Портативный цифровой увеличитель DS2 5.0" HD, шт</t>
  </si>
  <si>
    <t>2.8.6. Альтернативные устройства ввода информации для инвалидов: клавиатуры, кнопки, джойстики</t>
  </si>
  <si>
    <t>5678-2</t>
  </si>
  <si>
    <t>(Беспроводная)Клавиатура адаптированная с круп.кнопками и пластиковой накладкой, разделяющей клавиши, шт</t>
  </si>
  <si>
    <t>6972</t>
  </si>
  <si>
    <t>(Трекбол) Роллер для управления компьютером проводной DS, (1 шт)</t>
  </si>
  <si>
    <t>3. Реабилитация</t>
  </si>
  <si>
    <t>3.1. Технические средства реабилитации (ТСР)</t>
  </si>
  <si>
    <t>3.1.6. Тренажеры</t>
  </si>
  <si>
    <t>Тренажеры для реабилитации больных</t>
  </si>
  <si>
    <t>9083</t>
  </si>
  <si>
    <t>Мини-велотренажер без дисплея DSTRANA, шт</t>
  </si>
  <si>
    <t>9084</t>
  </si>
  <si>
    <t>Мини-велотренажер с дисплеем BYS-088B DSTRANA, шт</t>
  </si>
  <si>
    <t>3.1.8. Санитарные приспособления для ванной и туалета</t>
  </si>
  <si>
    <t>9086</t>
  </si>
  <si>
    <t>Вспомогательное средство для купания Надувная ванна DSTRANA, шт</t>
  </si>
  <si>
    <t>9063</t>
  </si>
  <si>
    <t>Вспомогательное средство для мытья головы Ванночка для мытья головы с опорой DSTRANA, шт</t>
  </si>
  <si>
    <t>9095</t>
  </si>
  <si>
    <t>Двойная ступень для ванной с поручнем DSTRANA, шт</t>
  </si>
  <si>
    <t>9094</t>
  </si>
  <si>
    <t>Сиденье для ванны Dstrana, шт</t>
  </si>
  <si>
    <t>9065</t>
  </si>
  <si>
    <t>Ступень для ванной DSTRANA, шт</t>
  </si>
  <si>
    <t>9064</t>
  </si>
  <si>
    <t>Ступень для ванной с поручнем DSTRANA, шт</t>
  </si>
  <si>
    <t>3.2. Мебель и приспособления для лежачих больных</t>
  </si>
  <si>
    <t>3.2.2. Столики и тумбы прикроватные для лежачих больных</t>
  </si>
  <si>
    <t>9092</t>
  </si>
  <si>
    <t>Раскладной столик для письма в кровати DSTRANA, шт</t>
  </si>
  <si>
    <t>9091</t>
  </si>
  <si>
    <t>Раскладной столик для приема пищи в кровати DSTRANA, шт</t>
  </si>
  <si>
    <t>3.2.3. Столы и стулья для инвалидов</t>
  </si>
  <si>
    <t>8052</t>
  </si>
  <si>
    <t>Стол для инвалидов колясочников, шт</t>
  </si>
  <si>
    <t>2611</t>
  </si>
  <si>
    <t>Стул для учащихся с ОВЗ, регулируемый с ручками, (1 шт)</t>
  </si>
  <si>
    <t>3.3. Аксессуары и принадлежности для ухода</t>
  </si>
  <si>
    <t>3.3.1. Приспособления для ухода</t>
  </si>
  <si>
    <t>8301-1</t>
  </si>
  <si>
    <t>(Бордо, 0%)Посуда для инвалидов DStrana, (1 шт)</t>
  </si>
  <si>
    <t>5653</t>
  </si>
  <si>
    <t>Лупа с подсветкой настольная, шт</t>
  </si>
  <si>
    <t>3.3.4. Оборудование для позиционирования</t>
  </si>
  <si>
    <t>9093</t>
  </si>
  <si>
    <t>Поворачивающее устройство для перемещения Поворотный диск для пересаживания DSTRANA, шт</t>
  </si>
  <si>
    <t>Подставка под спину для лежачих больных</t>
  </si>
  <si>
    <t>9072</t>
  </si>
  <si>
    <t>Регулируемая противопролежневая спинка DSTRANA, шт</t>
  </si>
  <si>
    <t>3.3.6. Противопролежневые матрасы</t>
  </si>
  <si>
    <t>9118</t>
  </si>
  <si>
    <t>Матрас воздушный трубчатый с компрессором DSTRANA, шт</t>
  </si>
  <si>
    <t>(ТОП19) Поручень-опора с подушкой для инвалидов в санитарно-гигиенические комнаты 250х650 мм</t>
  </si>
  <si>
    <t>9488</t>
  </si>
  <si>
    <t>Поручень-опора для спины на унитаз</t>
  </si>
  <si>
    <t>42383_xsmall</t>
  </si>
  <si>
    <t>38320_small</t>
  </si>
  <si>
    <t>(ТОП19) Опора для спины в зоне унитаза, регулируемая 250-370х650 мм, белая</t>
  </si>
  <si>
    <t>8904</t>
  </si>
  <si>
    <t>Скоро поступление!</t>
  </si>
  <si>
    <t>Без НДС</t>
  </si>
  <si>
    <t>Розница с НДС</t>
  </si>
  <si>
    <t>Розница без НДС</t>
  </si>
  <si>
    <t xml:space="preserve">Прайс компании "Доступная Страна" розничный, цены указаны с учетом НДС
Товары, которые всегда в наличии на складе
Актуальность: 01.02.2026
Звоните 8 800 200 13 80  бесплатно по РФ   </t>
  </si>
  <si>
    <t xml:space="preserve">Прайс компании "Доступная Страна"  розничный, цены указаны без НДС
Товары, которые всегда в наличии на складе
Актуальность: 01.02.2026
Звоните 8 800 200 13 80  бесплатно по РФ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</si>
</sst>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8"/>
      <color rgb="FF0066CC"/>
      <name val="Arial"/>
      <family val="2"/>
    </font>
    <font>
      <b/>
      <u/>
      <sz val="9"/>
      <color rgb="FF0066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 style="thin">
        <color rgb="FFCCCCFF"/>
      </left>
      <right/>
      <top style="thin">
        <color rgb="FFCCCCFF"/>
      </top>
      <bottom style="thin">
        <color rgb="FFCCC085"/>
      </bottom>
      <diagonal/>
    </border>
  </borders>
  <cellStyleXfs count="3">
    <xf numFmtId="0" fontId="0" fillId="0" borderId="0"/>
    <xf numFmtId="0" fontId="6" fillId="0" borderId="0" applyBorder="0" applyProtection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3" xfId="0" applyFill="1" applyBorder="1" applyAlignment="1">
      <alignment horizontal="left" vertical="top"/>
    </xf>
    <xf numFmtId="0" fontId="0" fillId="2" borderId="3" xfId="0" applyFill="1" applyBorder="1" applyAlignment="1">
      <alignment horizontal="right" vertical="top"/>
    </xf>
    <xf numFmtId="9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9" fontId="0" fillId="0" borderId="1" xfId="0" applyNumberFormat="1" applyBorder="1" applyAlignment="1">
      <alignment vertical="top"/>
    </xf>
    <xf numFmtId="9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5" fillId="3" borderId="1" xfId="0" applyNumberFormat="1" applyFont="1" applyFill="1" applyBorder="1" applyAlignment="1">
      <alignment horizontal="left" vertical="top" wrapText="1"/>
    </xf>
    <xf numFmtId="2" fontId="0" fillId="2" borderId="3" xfId="0" applyNumberFormat="1" applyFill="1" applyBorder="1" applyAlignment="1">
      <alignment horizontal="right" vertical="top"/>
    </xf>
    <xf numFmtId="2" fontId="0" fillId="0" borderId="0" xfId="0" applyNumberFormat="1" applyAlignment="1">
      <alignment horizontal="right" vertical="top"/>
    </xf>
    <xf numFmtId="2" fontId="0" fillId="0" borderId="0" xfId="0" applyNumberFormat="1" applyAlignment="1">
      <alignment vertical="top"/>
    </xf>
    <xf numFmtId="2" fontId="0" fillId="0" borderId="0" xfId="0" applyNumberFormat="1" applyAlignment="1">
      <alignment horizontal="right"/>
    </xf>
    <xf numFmtId="2" fontId="0" fillId="2" borderId="1" xfId="0" applyNumberFormat="1" applyFill="1" applyBorder="1" applyAlignment="1">
      <alignment horizontal="right" vertical="top"/>
    </xf>
    <xf numFmtId="2" fontId="5" fillId="3" borderId="1" xfId="0" applyNumberFormat="1" applyFont="1" applyFill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2" fontId="0" fillId="2" borderId="1" xfId="0" applyNumberForma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0" borderId="0" xfId="2" applyFont="1" applyAlignment="1">
      <alignment horizontal="center" vertical="center" wrapText="1"/>
    </xf>
    <xf numFmtId="0" fontId="7" fillId="0" borderId="0" xfId="1" applyFont="1" applyBorder="1" applyAlignment="1" applyProtection="1">
      <alignment horizontal="center" wrapText="1"/>
    </xf>
    <xf numFmtId="0" fontId="7" fillId="0" borderId="4" xfId="1" applyFont="1" applyBorder="1" applyAlignment="1" applyProtection="1">
      <alignment horizontal="center"/>
    </xf>
    <xf numFmtId="0" fontId="3" fillId="0" borderId="5" xfId="2" applyFont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7" fillId="0" borderId="0" xfId="1" applyFont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085"/>
      <rgbColor rgb="00808080"/>
      <rgbColor rgb="009999FF"/>
      <rgbColor rgb="00993366"/>
      <rgbColor rgb="00F8F2D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4ECC5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2.png"/><Relationship Id="rId13" Type="http://schemas.openxmlformats.org/officeDocument/2006/relationships/image" Target="../media/image277.png"/><Relationship Id="rId18" Type="http://schemas.openxmlformats.org/officeDocument/2006/relationships/image" Target="../media/image282.jpeg"/><Relationship Id="rId26" Type="http://schemas.openxmlformats.org/officeDocument/2006/relationships/image" Target="../media/image290.png"/><Relationship Id="rId3" Type="http://schemas.openxmlformats.org/officeDocument/2006/relationships/image" Target="../media/image267.png"/><Relationship Id="rId21" Type="http://schemas.openxmlformats.org/officeDocument/2006/relationships/image" Target="../media/image285.png"/><Relationship Id="rId7" Type="http://schemas.openxmlformats.org/officeDocument/2006/relationships/image" Target="../media/image271.png"/><Relationship Id="rId12" Type="http://schemas.openxmlformats.org/officeDocument/2006/relationships/image" Target="../media/image276.jpeg"/><Relationship Id="rId17" Type="http://schemas.openxmlformats.org/officeDocument/2006/relationships/image" Target="../media/image281.jpeg"/><Relationship Id="rId25" Type="http://schemas.openxmlformats.org/officeDocument/2006/relationships/image" Target="../media/image289.png"/><Relationship Id="rId2" Type="http://schemas.openxmlformats.org/officeDocument/2006/relationships/image" Target="../media/image266.png"/><Relationship Id="rId16" Type="http://schemas.openxmlformats.org/officeDocument/2006/relationships/image" Target="../media/image280.png"/><Relationship Id="rId20" Type="http://schemas.openxmlformats.org/officeDocument/2006/relationships/image" Target="../media/image284.png"/><Relationship Id="rId29" Type="http://schemas.openxmlformats.org/officeDocument/2006/relationships/image" Target="../media/image293.jpeg"/><Relationship Id="rId1" Type="http://schemas.openxmlformats.org/officeDocument/2006/relationships/image" Target="../media/image265.png"/><Relationship Id="rId6" Type="http://schemas.openxmlformats.org/officeDocument/2006/relationships/image" Target="../media/image270.png"/><Relationship Id="rId11" Type="http://schemas.openxmlformats.org/officeDocument/2006/relationships/image" Target="../media/image275.jpeg"/><Relationship Id="rId24" Type="http://schemas.openxmlformats.org/officeDocument/2006/relationships/image" Target="../media/image288.jpeg"/><Relationship Id="rId32" Type="http://schemas.openxmlformats.org/officeDocument/2006/relationships/image" Target="../media/image35.jpeg"/><Relationship Id="rId5" Type="http://schemas.openxmlformats.org/officeDocument/2006/relationships/image" Target="../media/image269.png"/><Relationship Id="rId15" Type="http://schemas.openxmlformats.org/officeDocument/2006/relationships/image" Target="../media/image279.png"/><Relationship Id="rId23" Type="http://schemas.openxmlformats.org/officeDocument/2006/relationships/image" Target="../media/image287.jpeg"/><Relationship Id="rId28" Type="http://schemas.openxmlformats.org/officeDocument/2006/relationships/image" Target="../media/image292.png"/><Relationship Id="rId10" Type="http://schemas.openxmlformats.org/officeDocument/2006/relationships/image" Target="../media/image274.jpeg"/><Relationship Id="rId19" Type="http://schemas.openxmlformats.org/officeDocument/2006/relationships/image" Target="../media/image283.jpeg"/><Relationship Id="rId31" Type="http://schemas.openxmlformats.org/officeDocument/2006/relationships/image" Target="../media/image295.png"/><Relationship Id="rId4" Type="http://schemas.openxmlformats.org/officeDocument/2006/relationships/image" Target="../media/image268.jpeg"/><Relationship Id="rId9" Type="http://schemas.openxmlformats.org/officeDocument/2006/relationships/image" Target="../media/image273.png"/><Relationship Id="rId14" Type="http://schemas.openxmlformats.org/officeDocument/2006/relationships/image" Target="../media/image278.png"/><Relationship Id="rId22" Type="http://schemas.openxmlformats.org/officeDocument/2006/relationships/image" Target="../media/image286.png"/><Relationship Id="rId27" Type="http://schemas.openxmlformats.org/officeDocument/2006/relationships/image" Target="../media/image291.jpeg"/><Relationship Id="rId30" Type="http://schemas.openxmlformats.org/officeDocument/2006/relationships/image" Target="../media/image29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133350</xdr:rowOff>
    </xdr:from>
    <xdr:to>
      <xdr:col>4</xdr:col>
      <xdr:colOff>9525</xdr:colOff>
      <xdr:row>12</xdr:row>
      <xdr:rowOff>523875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id="{5A1F9451-A09A-485F-856F-120FBD14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33337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399</xdr:row>
      <xdr:rowOff>523875</xdr:rowOff>
    </xdr:from>
    <xdr:to>
      <xdr:col>4</xdr:col>
      <xdr:colOff>9525</xdr:colOff>
      <xdr:row>400</xdr:row>
      <xdr:rowOff>523875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5963CA66-21EE-4126-ADD8-684F28E7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90680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523875</xdr:rowOff>
    </xdr:from>
    <xdr:to>
      <xdr:col>4</xdr:col>
      <xdr:colOff>9525</xdr:colOff>
      <xdr:row>13</xdr:row>
      <xdr:rowOff>523875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0E67130E-E717-4CE2-8D08-F73CBB4D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857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22</xdr:row>
      <xdr:rowOff>0</xdr:rowOff>
    </xdr:from>
    <xdr:to>
      <xdr:col>4</xdr:col>
      <xdr:colOff>28575</xdr:colOff>
      <xdr:row>23</xdr:row>
      <xdr:rowOff>0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6CC0EAC9-BB8E-4D8B-9F88-605E4FC2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76800" y="86677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9525</xdr:colOff>
      <xdr:row>20</xdr:row>
      <xdr:rowOff>0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0D521885-2A99-4AF2-855A-5B46BC8D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70675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20</xdr:row>
      <xdr:rowOff>0</xdr:rowOff>
    </xdr:from>
    <xdr:to>
      <xdr:col>4</xdr:col>
      <xdr:colOff>19050</xdr:colOff>
      <xdr:row>21</xdr:row>
      <xdr:rowOff>0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DF9AED1C-D229-46D4-A83B-02F39B20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67275" y="7600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9525</xdr:colOff>
      <xdr:row>15</xdr:row>
      <xdr:rowOff>0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B064D16A-6365-48EF-9790-8B15EEA3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4005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523875</xdr:rowOff>
    </xdr:from>
    <xdr:to>
      <xdr:col>4</xdr:col>
      <xdr:colOff>9525</xdr:colOff>
      <xdr:row>15</xdr:row>
      <xdr:rowOff>523875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AE24651A-1D60-43DD-BF71-18003F34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4924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9525</xdr:colOff>
      <xdr:row>16</xdr:row>
      <xdr:rowOff>0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BBC9839A-CC95-4799-854D-613F27CC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933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523875</xdr:rowOff>
    </xdr:from>
    <xdr:to>
      <xdr:col>4</xdr:col>
      <xdr:colOff>9525</xdr:colOff>
      <xdr:row>16</xdr:row>
      <xdr:rowOff>523875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44B8AA16-457D-4B34-A3F1-3F4E69EF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77" r="-24577"/>
        <a:stretch>
          <a:fillRect/>
        </a:stretch>
      </xdr:blipFill>
      <xdr:spPr bwMode="auto">
        <a:xfrm>
          <a:off x="4857750" y="5457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523875</xdr:rowOff>
    </xdr:from>
    <xdr:to>
      <xdr:col>4</xdr:col>
      <xdr:colOff>9525</xdr:colOff>
      <xdr:row>17</xdr:row>
      <xdr:rowOff>523875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F35EA31B-93CE-41C0-8D3D-4E54206E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5991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523875</xdr:rowOff>
    </xdr:from>
    <xdr:to>
      <xdr:col>4</xdr:col>
      <xdr:colOff>9525</xdr:colOff>
      <xdr:row>18</xdr:row>
      <xdr:rowOff>523875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F26A7991-AD4C-4F56-AF8A-D516707C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524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23</xdr:row>
      <xdr:rowOff>9525</xdr:rowOff>
    </xdr:from>
    <xdr:to>
      <xdr:col>4</xdr:col>
      <xdr:colOff>19050</xdr:colOff>
      <xdr:row>24</xdr:row>
      <xdr:rowOff>9525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F32923FC-CC1A-4C31-8D1C-64A94662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95" r="-21095"/>
        <a:stretch>
          <a:fillRect/>
        </a:stretch>
      </xdr:blipFill>
      <xdr:spPr bwMode="auto">
        <a:xfrm>
          <a:off x="4867275" y="9210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523875</xdr:rowOff>
    </xdr:from>
    <xdr:to>
      <xdr:col>4</xdr:col>
      <xdr:colOff>9525</xdr:colOff>
      <xdr:row>24</xdr:row>
      <xdr:rowOff>523875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87C559BE-36BF-4CD9-A41D-7D6A64377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9725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133350</xdr:rowOff>
    </xdr:from>
    <xdr:to>
      <xdr:col>4</xdr:col>
      <xdr:colOff>9525</xdr:colOff>
      <xdr:row>26</xdr:row>
      <xdr:rowOff>523875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CAC753B9-9FE1-4638-B601-834645A3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104013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35</xdr:row>
      <xdr:rowOff>523875</xdr:rowOff>
    </xdr:from>
    <xdr:to>
      <xdr:col>4</xdr:col>
      <xdr:colOff>57150</xdr:colOff>
      <xdr:row>36</xdr:row>
      <xdr:rowOff>523875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671A5582-E5F4-4420-AE76-AB5002F8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15725775"/>
          <a:ext cx="74295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523875</xdr:rowOff>
    </xdr:from>
    <xdr:to>
      <xdr:col>4</xdr:col>
      <xdr:colOff>9525</xdr:colOff>
      <xdr:row>28</xdr:row>
      <xdr:rowOff>523875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B9EDD5F3-6D3F-49A6-BA3C-F8B93EAB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11458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523875</xdr:rowOff>
    </xdr:from>
    <xdr:to>
      <xdr:col>4</xdr:col>
      <xdr:colOff>9525</xdr:colOff>
      <xdr:row>29</xdr:row>
      <xdr:rowOff>523875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E950FE35-1733-4FB6-88F8-10026202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991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523875</xdr:rowOff>
    </xdr:from>
    <xdr:to>
      <xdr:col>4</xdr:col>
      <xdr:colOff>9525</xdr:colOff>
      <xdr:row>30</xdr:row>
      <xdr:rowOff>523875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5BE4DB53-E836-49BF-B917-6EA747F5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525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523875</xdr:rowOff>
    </xdr:from>
    <xdr:to>
      <xdr:col>4</xdr:col>
      <xdr:colOff>9525</xdr:colOff>
      <xdr:row>31</xdr:row>
      <xdr:rowOff>523875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32F244F0-ED74-4499-91A3-18C1417B5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058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523875</xdr:rowOff>
    </xdr:from>
    <xdr:to>
      <xdr:col>4</xdr:col>
      <xdr:colOff>9525</xdr:colOff>
      <xdr:row>32</xdr:row>
      <xdr:rowOff>523875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2EAEED92-721C-476F-9F12-E07D1E5E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592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523875</xdr:rowOff>
    </xdr:from>
    <xdr:to>
      <xdr:col>4</xdr:col>
      <xdr:colOff>9525</xdr:colOff>
      <xdr:row>33</xdr:row>
      <xdr:rowOff>523875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DBF807FD-DDA4-4C32-A4F7-49C354CA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088" r="-9088"/>
        <a:stretch>
          <a:fillRect/>
        </a:stretch>
      </xdr:blipFill>
      <xdr:spPr bwMode="auto">
        <a:xfrm>
          <a:off x="4857750" y="14125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523875</xdr:rowOff>
    </xdr:from>
    <xdr:to>
      <xdr:col>4</xdr:col>
      <xdr:colOff>9525</xdr:colOff>
      <xdr:row>34</xdr:row>
      <xdr:rowOff>523875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E8BA149A-63A3-48EF-A973-F36844C0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14658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34</xdr:row>
      <xdr:rowOff>523875</xdr:rowOff>
    </xdr:from>
    <xdr:to>
      <xdr:col>4</xdr:col>
      <xdr:colOff>38100</xdr:colOff>
      <xdr:row>35</xdr:row>
      <xdr:rowOff>523875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8E2DE406-9998-40AA-9866-E317B80F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15192375"/>
          <a:ext cx="72390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133350</xdr:rowOff>
    </xdr:from>
    <xdr:to>
      <xdr:col>4</xdr:col>
      <xdr:colOff>9525</xdr:colOff>
      <xdr:row>42</xdr:row>
      <xdr:rowOff>523875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2A5E2691-9DAC-4630-8A6F-18ABFB43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12607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523875</xdr:rowOff>
    </xdr:from>
    <xdr:to>
      <xdr:col>4</xdr:col>
      <xdr:colOff>9525</xdr:colOff>
      <xdr:row>43</xdr:row>
      <xdr:rowOff>523875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0A9DCF53-45EE-49A1-9961-40B2870B1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649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523875</xdr:rowOff>
    </xdr:from>
    <xdr:to>
      <xdr:col>4</xdr:col>
      <xdr:colOff>9525</xdr:colOff>
      <xdr:row>44</xdr:row>
      <xdr:rowOff>523875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21F4DDE8-F88A-4639-9724-2F0FA87B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9183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523875</xdr:rowOff>
    </xdr:from>
    <xdr:to>
      <xdr:col>4</xdr:col>
      <xdr:colOff>9525</xdr:colOff>
      <xdr:row>45</xdr:row>
      <xdr:rowOff>523875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CD48A167-C1C3-4455-B39E-76090D01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97167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523875</xdr:rowOff>
    </xdr:from>
    <xdr:to>
      <xdr:col>4</xdr:col>
      <xdr:colOff>9525</xdr:colOff>
      <xdr:row>46</xdr:row>
      <xdr:rowOff>523875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6AE89474-636D-4ACC-89BA-2EE30017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202501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523875</xdr:rowOff>
    </xdr:from>
    <xdr:to>
      <xdr:col>4</xdr:col>
      <xdr:colOff>9525</xdr:colOff>
      <xdr:row>47</xdr:row>
      <xdr:rowOff>523875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9A35FBB6-3F20-4A0E-9E34-7A7E34D7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207835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133350</xdr:rowOff>
    </xdr:from>
    <xdr:to>
      <xdr:col>4</xdr:col>
      <xdr:colOff>9525</xdr:colOff>
      <xdr:row>49</xdr:row>
      <xdr:rowOff>523875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DDD1611C-2DEA-4690-B12C-5F5BA23A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088" r="-9088"/>
        <a:stretch>
          <a:fillRect/>
        </a:stretch>
      </xdr:blipFill>
      <xdr:spPr bwMode="auto">
        <a:xfrm>
          <a:off x="4857750" y="2145982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51</xdr:row>
      <xdr:rowOff>0</xdr:rowOff>
    </xdr:from>
    <xdr:to>
      <xdr:col>4</xdr:col>
      <xdr:colOff>0</xdr:colOff>
      <xdr:row>52</xdr:row>
      <xdr:rowOff>0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29AF9521-06C5-4B41-BE7C-4B00A067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81" r="-11481"/>
        <a:stretch>
          <a:fillRect/>
        </a:stretch>
      </xdr:blipFill>
      <xdr:spPr bwMode="auto">
        <a:xfrm>
          <a:off x="4848225" y="22526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523875</xdr:rowOff>
    </xdr:from>
    <xdr:to>
      <xdr:col>4</xdr:col>
      <xdr:colOff>9525</xdr:colOff>
      <xdr:row>52</xdr:row>
      <xdr:rowOff>523875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F025A3F0-4A69-4764-95BB-4D42BA64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230505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523875</xdr:rowOff>
    </xdr:from>
    <xdr:to>
      <xdr:col>4</xdr:col>
      <xdr:colOff>9525</xdr:colOff>
      <xdr:row>53</xdr:row>
      <xdr:rowOff>523875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DF15AF75-4F1C-4CC9-9356-144D9FF83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99" r="-7599"/>
        <a:stretch>
          <a:fillRect/>
        </a:stretch>
      </xdr:blipFill>
      <xdr:spPr bwMode="auto">
        <a:xfrm>
          <a:off x="4857750" y="235839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561975</xdr:rowOff>
    </xdr:from>
    <xdr:to>
      <xdr:col>1</xdr:col>
      <xdr:colOff>2571750</xdr:colOff>
      <xdr:row>2</xdr:row>
      <xdr:rowOff>38100</xdr:rowOff>
    </xdr:to>
    <xdr:pic>
      <xdr:nvPicPr>
        <xdr:cNvPr id="1059" name="Рисунок 329">
          <a:extLst>
            <a:ext uri="{FF2B5EF4-FFF2-40B4-BE49-F238E27FC236}">
              <a16:creationId xmlns:a16="http://schemas.microsoft.com/office/drawing/2014/main" id="{201CA505-17AD-4C2B-97E3-F3400672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61975"/>
          <a:ext cx="34194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523875</xdr:rowOff>
    </xdr:from>
    <xdr:to>
      <xdr:col>4</xdr:col>
      <xdr:colOff>9525</xdr:colOff>
      <xdr:row>50</xdr:row>
      <xdr:rowOff>523875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AA37C8FA-917E-423C-85C2-30A806FA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219837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124</xdr:row>
      <xdr:rowOff>523875</xdr:rowOff>
    </xdr:from>
    <xdr:to>
      <xdr:col>4</xdr:col>
      <xdr:colOff>19050</xdr:colOff>
      <xdr:row>125</xdr:row>
      <xdr:rowOff>523875</xdr:rowOff>
    </xdr:to>
    <xdr:pic>
      <xdr:nvPicPr>
        <xdr:cNvPr id="1061" name="Имя" descr="Descr ">
          <a:extLst>
            <a:ext uri="{FF2B5EF4-FFF2-40B4-BE49-F238E27FC236}">
              <a16:creationId xmlns:a16="http://schemas.microsoft.com/office/drawing/2014/main" id="{D4C8C6C3-0DCA-41CA-8E39-48A0D37A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67275" y="58397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9525</xdr:colOff>
      <xdr:row>55</xdr:row>
      <xdr:rowOff>0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4596EEC3-415A-4290-B30E-1974C49B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856" r="-9856"/>
        <a:stretch>
          <a:fillRect/>
        </a:stretch>
      </xdr:blipFill>
      <xdr:spPr bwMode="auto">
        <a:xfrm>
          <a:off x="4857750" y="24126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398</xdr:row>
      <xdr:rowOff>523875</xdr:rowOff>
    </xdr:from>
    <xdr:to>
      <xdr:col>4</xdr:col>
      <xdr:colOff>9525</xdr:colOff>
      <xdr:row>399</xdr:row>
      <xdr:rowOff>523875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C52C0FCB-9440-4920-9334-5BA3AED1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90147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133350</xdr:rowOff>
    </xdr:from>
    <xdr:to>
      <xdr:col>4</xdr:col>
      <xdr:colOff>9525</xdr:colOff>
      <xdr:row>56</xdr:row>
      <xdr:rowOff>523875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FA3163CA-FB81-4F73-A1E2-285A7777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2479357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397</xdr:row>
      <xdr:rowOff>133350</xdr:rowOff>
    </xdr:from>
    <xdr:to>
      <xdr:col>4</xdr:col>
      <xdr:colOff>9525</xdr:colOff>
      <xdr:row>398</xdr:row>
      <xdr:rowOff>523875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1217B6F1-3F49-475F-AD34-576D912F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1896237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523875</xdr:rowOff>
    </xdr:from>
    <xdr:to>
      <xdr:col>4</xdr:col>
      <xdr:colOff>9525</xdr:colOff>
      <xdr:row>57</xdr:row>
      <xdr:rowOff>523875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3DE85234-421A-4AD5-A4B6-C70CAA35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253174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395</xdr:row>
      <xdr:rowOff>133350</xdr:rowOff>
    </xdr:from>
    <xdr:to>
      <xdr:col>4</xdr:col>
      <xdr:colOff>9525</xdr:colOff>
      <xdr:row>396</xdr:row>
      <xdr:rowOff>523875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1D41502A-917A-491C-8D86-5588F86E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1889569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60</xdr:row>
      <xdr:rowOff>9525</xdr:rowOff>
    </xdr:from>
    <xdr:to>
      <xdr:col>4</xdr:col>
      <xdr:colOff>9525</xdr:colOff>
      <xdr:row>61</xdr:row>
      <xdr:rowOff>0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EA02E03A-8B09-4B31-B357-B99BCF1A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2654617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393</xdr:row>
      <xdr:rowOff>523875</xdr:rowOff>
    </xdr:from>
    <xdr:to>
      <xdr:col>4</xdr:col>
      <xdr:colOff>9525</xdr:colOff>
      <xdr:row>394</xdr:row>
      <xdr:rowOff>523875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160C45E2-D9BD-452A-A0A9-D131ACEC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58" b="-958"/>
        <a:stretch>
          <a:fillRect/>
        </a:stretch>
      </xdr:blipFill>
      <xdr:spPr bwMode="auto">
        <a:xfrm>
          <a:off x="4857750" y="188280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523875</xdr:rowOff>
    </xdr:from>
    <xdr:to>
      <xdr:col>4</xdr:col>
      <xdr:colOff>9525</xdr:colOff>
      <xdr:row>61</xdr:row>
      <xdr:rowOff>523875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C8297436-6B13-443E-B04E-C1B5409A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27060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392</xdr:row>
      <xdr:rowOff>523875</xdr:rowOff>
    </xdr:from>
    <xdr:to>
      <xdr:col>4</xdr:col>
      <xdr:colOff>9525</xdr:colOff>
      <xdr:row>393</xdr:row>
      <xdr:rowOff>523875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0B28D410-D262-4F83-9F7A-6DBE1EEE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633" r="-101633"/>
        <a:stretch>
          <a:fillRect/>
        </a:stretch>
      </xdr:blipFill>
      <xdr:spPr bwMode="auto">
        <a:xfrm>
          <a:off x="4857750" y="187747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523875</xdr:rowOff>
    </xdr:from>
    <xdr:to>
      <xdr:col>4</xdr:col>
      <xdr:colOff>9525</xdr:colOff>
      <xdr:row>62</xdr:row>
      <xdr:rowOff>523875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E8A5CCE4-ABA2-4C30-86FF-5B9D74DCE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27593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391</xdr:row>
      <xdr:rowOff>523875</xdr:rowOff>
    </xdr:from>
    <xdr:to>
      <xdr:col>4</xdr:col>
      <xdr:colOff>9525</xdr:colOff>
      <xdr:row>392</xdr:row>
      <xdr:rowOff>523875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DE0775B7-4FEC-46AB-96B8-0CD8C4F1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7213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523875</xdr:rowOff>
    </xdr:from>
    <xdr:to>
      <xdr:col>4</xdr:col>
      <xdr:colOff>9525</xdr:colOff>
      <xdr:row>63</xdr:row>
      <xdr:rowOff>523875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33569BDD-C9B9-4C51-8BBC-01145181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28127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390</xdr:row>
      <xdr:rowOff>133350</xdr:rowOff>
    </xdr:from>
    <xdr:to>
      <xdr:col>4</xdr:col>
      <xdr:colOff>9525</xdr:colOff>
      <xdr:row>391</xdr:row>
      <xdr:rowOff>523875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20FB9EA8-AC96-43E3-9599-6DBB1A044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11" r="-69711"/>
        <a:stretch>
          <a:fillRect/>
        </a:stretch>
      </xdr:blipFill>
      <xdr:spPr bwMode="auto">
        <a:xfrm>
          <a:off x="4857750" y="1866900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523875</xdr:rowOff>
    </xdr:from>
    <xdr:to>
      <xdr:col>4</xdr:col>
      <xdr:colOff>9525</xdr:colOff>
      <xdr:row>64</xdr:row>
      <xdr:rowOff>523875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421EBC5C-9BF2-4FC2-A094-A16A6DE12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28660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388</xdr:row>
      <xdr:rowOff>19050</xdr:rowOff>
    </xdr:from>
    <xdr:to>
      <xdr:col>4</xdr:col>
      <xdr:colOff>28575</xdr:colOff>
      <xdr:row>389</xdr:row>
      <xdr:rowOff>19050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7A1BF782-BA98-48EE-B78F-10756753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76800" y="185908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523875</xdr:rowOff>
    </xdr:from>
    <xdr:to>
      <xdr:col>4</xdr:col>
      <xdr:colOff>9525</xdr:colOff>
      <xdr:row>60</xdr:row>
      <xdr:rowOff>0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8F74E4A4-128C-4070-AB56-F9167E226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260032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384</xdr:row>
      <xdr:rowOff>523875</xdr:rowOff>
    </xdr:from>
    <xdr:to>
      <xdr:col>4</xdr:col>
      <xdr:colOff>9525</xdr:colOff>
      <xdr:row>385</xdr:row>
      <xdr:rowOff>523875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D57D6C16-9EA9-43EB-B3FF-E1045971F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4280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4</xdr:col>
      <xdr:colOff>9525</xdr:colOff>
      <xdr:row>66</xdr:row>
      <xdr:rowOff>0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id="{F1E6B716-586A-47D1-91F7-6A8AA351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292036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4</xdr:col>
      <xdr:colOff>9525</xdr:colOff>
      <xdr:row>385</xdr:row>
      <xdr:rowOff>0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id="{317A65C7-B3FC-4E2C-8142-90F78C91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37563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523875</xdr:rowOff>
    </xdr:from>
    <xdr:to>
      <xdr:col>4</xdr:col>
      <xdr:colOff>9525</xdr:colOff>
      <xdr:row>66</xdr:row>
      <xdr:rowOff>523875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id="{DF7DF6E0-489D-4D62-AA5A-5B11FC10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29727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386</xdr:row>
      <xdr:rowOff>523875</xdr:rowOff>
    </xdr:from>
    <xdr:to>
      <xdr:col>4</xdr:col>
      <xdr:colOff>9525</xdr:colOff>
      <xdr:row>387</xdr:row>
      <xdr:rowOff>523875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id="{A550385A-A772-484C-83F3-21B03B03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5346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523875</xdr:rowOff>
    </xdr:from>
    <xdr:to>
      <xdr:col>4</xdr:col>
      <xdr:colOff>9525</xdr:colOff>
      <xdr:row>67</xdr:row>
      <xdr:rowOff>523875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id="{9CE4206D-7649-4DE0-ACE9-5217BB5F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0260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381</xdr:row>
      <xdr:rowOff>523875</xdr:rowOff>
    </xdr:from>
    <xdr:to>
      <xdr:col>4</xdr:col>
      <xdr:colOff>9525</xdr:colOff>
      <xdr:row>382</xdr:row>
      <xdr:rowOff>523875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id="{2B9D779B-9890-416A-A4A5-2E5B0599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2679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523875</xdr:rowOff>
    </xdr:from>
    <xdr:to>
      <xdr:col>4</xdr:col>
      <xdr:colOff>9525</xdr:colOff>
      <xdr:row>68</xdr:row>
      <xdr:rowOff>523875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id="{DC22F59A-A166-40E9-9445-C4E33D70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30794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380</xdr:row>
      <xdr:rowOff>523875</xdr:rowOff>
    </xdr:from>
    <xdr:to>
      <xdr:col>4</xdr:col>
      <xdr:colOff>9525</xdr:colOff>
      <xdr:row>381</xdr:row>
      <xdr:rowOff>523875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id="{AE4D65B7-A06C-4486-9EFC-9CADA01F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2146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523875</xdr:rowOff>
    </xdr:from>
    <xdr:to>
      <xdr:col>4</xdr:col>
      <xdr:colOff>9525</xdr:colOff>
      <xdr:row>69</xdr:row>
      <xdr:rowOff>523875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id="{50F11ED1-A09E-4D52-B3D5-FD4A11B9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31327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380</xdr:row>
      <xdr:rowOff>0</xdr:rowOff>
    </xdr:from>
    <xdr:to>
      <xdr:col>4</xdr:col>
      <xdr:colOff>9525</xdr:colOff>
      <xdr:row>381</xdr:row>
      <xdr:rowOff>0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id="{4B825779-3159-4717-A0EC-DB5CA915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1816227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69</xdr:row>
      <xdr:rowOff>523875</xdr:rowOff>
    </xdr:from>
    <xdr:to>
      <xdr:col>4</xdr:col>
      <xdr:colOff>9525</xdr:colOff>
      <xdr:row>70</xdr:row>
      <xdr:rowOff>523875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id="{3196A2B6-DF05-4D7F-B283-22AEA9CB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31861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385</xdr:row>
      <xdr:rowOff>523875</xdr:rowOff>
    </xdr:from>
    <xdr:to>
      <xdr:col>4</xdr:col>
      <xdr:colOff>9525</xdr:colOff>
      <xdr:row>386</xdr:row>
      <xdr:rowOff>523875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id="{42CB144E-AFB1-4883-9EFD-30883A55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4813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70</xdr:row>
      <xdr:rowOff>523875</xdr:rowOff>
    </xdr:from>
    <xdr:to>
      <xdr:col>4</xdr:col>
      <xdr:colOff>9525</xdr:colOff>
      <xdr:row>71</xdr:row>
      <xdr:rowOff>523875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id="{F7368E31-3D50-4055-A9D7-C2D527DF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32394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378</xdr:row>
      <xdr:rowOff>523875</xdr:rowOff>
    </xdr:from>
    <xdr:to>
      <xdr:col>4</xdr:col>
      <xdr:colOff>9525</xdr:colOff>
      <xdr:row>379</xdr:row>
      <xdr:rowOff>523875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id="{CA37E243-9C99-49DF-99E4-D423A538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1079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523875</xdr:rowOff>
    </xdr:from>
    <xdr:to>
      <xdr:col>4</xdr:col>
      <xdr:colOff>9525</xdr:colOff>
      <xdr:row>72</xdr:row>
      <xdr:rowOff>523875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id="{5B02AE84-749A-4A0B-83DA-D71F0F9E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32927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378</xdr:row>
      <xdr:rowOff>0</xdr:rowOff>
    </xdr:from>
    <xdr:to>
      <xdr:col>4</xdr:col>
      <xdr:colOff>9525</xdr:colOff>
      <xdr:row>379</xdr:row>
      <xdr:rowOff>0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id="{B2A79B28-CB65-4C47-AC2C-E6A741EF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05559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133350</xdr:rowOff>
    </xdr:from>
    <xdr:to>
      <xdr:col>4</xdr:col>
      <xdr:colOff>9525</xdr:colOff>
      <xdr:row>74</xdr:row>
      <xdr:rowOff>523875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id="{6BA2FF94-A241-437A-9DAA-9C07A9B5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77" r="-24577"/>
        <a:stretch>
          <a:fillRect/>
        </a:stretch>
      </xdr:blipFill>
      <xdr:spPr bwMode="auto">
        <a:xfrm>
          <a:off x="4857750" y="33604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383</xdr:row>
      <xdr:rowOff>9525</xdr:rowOff>
    </xdr:from>
    <xdr:to>
      <xdr:col>4</xdr:col>
      <xdr:colOff>19050</xdr:colOff>
      <xdr:row>384</xdr:row>
      <xdr:rowOff>0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id="{7E50B7BC-DD65-4932-A438-E3627310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67275" y="18323242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523875</xdr:rowOff>
    </xdr:from>
    <xdr:to>
      <xdr:col>4</xdr:col>
      <xdr:colOff>9525</xdr:colOff>
      <xdr:row>75</xdr:row>
      <xdr:rowOff>523875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id="{91D34DCA-67B0-4365-8512-D548B758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073" r="-14073"/>
        <a:stretch>
          <a:fillRect/>
        </a:stretch>
      </xdr:blipFill>
      <xdr:spPr bwMode="auto">
        <a:xfrm>
          <a:off x="4857750" y="34128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375</xdr:row>
      <xdr:rowOff>523875</xdr:rowOff>
    </xdr:from>
    <xdr:to>
      <xdr:col>4</xdr:col>
      <xdr:colOff>9525</xdr:colOff>
      <xdr:row>376</xdr:row>
      <xdr:rowOff>523875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id="{F453B1CB-1B55-4D41-975F-057F6FFE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9879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133350</xdr:rowOff>
    </xdr:from>
    <xdr:to>
      <xdr:col>4</xdr:col>
      <xdr:colOff>9525</xdr:colOff>
      <xdr:row>78</xdr:row>
      <xdr:rowOff>523875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id="{52F46560-E482-4BBD-BFDB-F89026B3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349377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374</xdr:row>
      <xdr:rowOff>523875</xdr:rowOff>
    </xdr:from>
    <xdr:to>
      <xdr:col>4</xdr:col>
      <xdr:colOff>9525</xdr:colOff>
      <xdr:row>375</xdr:row>
      <xdr:rowOff>523875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id="{776E23BF-8C3B-4BC4-8CE3-32BC5674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9346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523875</xdr:rowOff>
    </xdr:from>
    <xdr:to>
      <xdr:col>4</xdr:col>
      <xdr:colOff>9525</xdr:colOff>
      <xdr:row>79</xdr:row>
      <xdr:rowOff>523875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id="{760A56DC-EAF6-4B87-80E9-E6421126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35461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373</xdr:row>
      <xdr:rowOff>523875</xdr:rowOff>
    </xdr:from>
    <xdr:to>
      <xdr:col>4</xdr:col>
      <xdr:colOff>9525</xdr:colOff>
      <xdr:row>374</xdr:row>
      <xdr:rowOff>523875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id="{76CC0979-6BD9-4CC5-AE6C-EFD13F4B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8812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523875</xdr:rowOff>
    </xdr:from>
    <xdr:to>
      <xdr:col>4</xdr:col>
      <xdr:colOff>9525</xdr:colOff>
      <xdr:row>80</xdr:row>
      <xdr:rowOff>523875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id="{064C2FC5-E4B9-4483-94AC-46945F2DC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485" r="-37485"/>
        <a:stretch>
          <a:fillRect/>
        </a:stretch>
      </xdr:blipFill>
      <xdr:spPr bwMode="auto">
        <a:xfrm>
          <a:off x="4857750" y="35994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372</xdr:row>
      <xdr:rowOff>523875</xdr:rowOff>
    </xdr:from>
    <xdr:to>
      <xdr:col>4</xdr:col>
      <xdr:colOff>9525</xdr:colOff>
      <xdr:row>373</xdr:row>
      <xdr:rowOff>523875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id="{37B86AE5-D1F2-435E-AF46-26D731C6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8279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523875</xdr:rowOff>
    </xdr:from>
    <xdr:to>
      <xdr:col>4</xdr:col>
      <xdr:colOff>9525</xdr:colOff>
      <xdr:row>81</xdr:row>
      <xdr:rowOff>523875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id="{1DB6802A-82EA-484B-B638-6CC38613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36528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371</xdr:row>
      <xdr:rowOff>523875</xdr:rowOff>
    </xdr:from>
    <xdr:to>
      <xdr:col>4</xdr:col>
      <xdr:colOff>9525</xdr:colOff>
      <xdr:row>372</xdr:row>
      <xdr:rowOff>523875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id="{443ED1B8-8964-43DD-9B84-3C9466BD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7746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523875</xdr:rowOff>
    </xdr:from>
    <xdr:to>
      <xdr:col>4</xdr:col>
      <xdr:colOff>9525</xdr:colOff>
      <xdr:row>82</xdr:row>
      <xdr:rowOff>523875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id="{9BADA669-1F0F-4D5B-B4C1-B46407AF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7061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370</xdr:row>
      <xdr:rowOff>523875</xdr:rowOff>
    </xdr:from>
    <xdr:to>
      <xdr:col>4</xdr:col>
      <xdr:colOff>9525</xdr:colOff>
      <xdr:row>371</xdr:row>
      <xdr:rowOff>523875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id="{43EE9E42-086C-4FD2-B7B4-78CF0C71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7212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523875</xdr:rowOff>
    </xdr:from>
    <xdr:to>
      <xdr:col>4</xdr:col>
      <xdr:colOff>9525</xdr:colOff>
      <xdr:row>83</xdr:row>
      <xdr:rowOff>523875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id="{70D0D359-0E1A-4065-9D5C-BBA578388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7595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369</xdr:row>
      <xdr:rowOff>523875</xdr:rowOff>
    </xdr:from>
    <xdr:to>
      <xdr:col>4</xdr:col>
      <xdr:colOff>9525</xdr:colOff>
      <xdr:row>370</xdr:row>
      <xdr:rowOff>523875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id="{7898D6EF-B998-4ACF-9381-6AD1425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6679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83</xdr:row>
      <xdr:rowOff>523875</xdr:rowOff>
    </xdr:from>
    <xdr:to>
      <xdr:col>4</xdr:col>
      <xdr:colOff>9525</xdr:colOff>
      <xdr:row>84</xdr:row>
      <xdr:rowOff>523875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id="{29410B73-14C6-497F-896B-D8145A31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07" r="-53407"/>
        <a:stretch>
          <a:fillRect/>
        </a:stretch>
      </xdr:blipFill>
      <xdr:spPr bwMode="auto">
        <a:xfrm>
          <a:off x="4857750" y="38128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368</xdr:row>
      <xdr:rowOff>523875</xdr:rowOff>
    </xdr:from>
    <xdr:to>
      <xdr:col>4</xdr:col>
      <xdr:colOff>9525</xdr:colOff>
      <xdr:row>369</xdr:row>
      <xdr:rowOff>523875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id="{B351E9E1-04A8-40EB-AD15-DF883C3D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6145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133350</xdr:rowOff>
    </xdr:from>
    <xdr:to>
      <xdr:col>4</xdr:col>
      <xdr:colOff>9525</xdr:colOff>
      <xdr:row>86</xdr:row>
      <xdr:rowOff>523875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id="{711A102D-7791-421A-8849-326B94FA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829" r="-46829"/>
        <a:stretch>
          <a:fillRect/>
        </a:stretch>
      </xdr:blipFill>
      <xdr:spPr bwMode="auto">
        <a:xfrm>
          <a:off x="4857750" y="388048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367</xdr:row>
      <xdr:rowOff>523875</xdr:rowOff>
    </xdr:from>
    <xdr:to>
      <xdr:col>4</xdr:col>
      <xdr:colOff>9525</xdr:colOff>
      <xdr:row>368</xdr:row>
      <xdr:rowOff>523875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id="{63C6775F-08A2-47D0-BD6B-C770FFAC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5612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523875</xdr:rowOff>
    </xdr:from>
    <xdr:to>
      <xdr:col>4</xdr:col>
      <xdr:colOff>9525</xdr:colOff>
      <xdr:row>87</xdr:row>
      <xdr:rowOff>523875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id="{343092C2-2BCE-400F-A399-9CB99E27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39328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366</xdr:row>
      <xdr:rowOff>523875</xdr:rowOff>
    </xdr:from>
    <xdr:to>
      <xdr:col>4</xdr:col>
      <xdr:colOff>9525</xdr:colOff>
      <xdr:row>367</xdr:row>
      <xdr:rowOff>523875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id="{E3A7F17E-95EE-4C9C-8E5B-4ADDA2BC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5079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523875</xdr:rowOff>
    </xdr:from>
    <xdr:to>
      <xdr:col>4</xdr:col>
      <xdr:colOff>9525</xdr:colOff>
      <xdr:row>88</xdr:row>
      <xdr:rowOff>523875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id="{6F2D1CDE-0425-4486-B9DE-8556C65B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39862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365</xdr:row>
      <xdr:rowOff>523875</xdr:rowOff>
    </xdr:from>
    <xdr:to>
      <xdr:col>4</xdr:col>
      <xdr:colOff>9525</xdr:colOff>
      <xdr:row>366</xdr:row>
      <xdr:rowOff>523875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id="{9C041109-4D40-49F8-B86F-0DC76491A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4545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523875</xdr:rowOff>
    </xdr:from>
    <xdr:to>
      <xdr:col>4</xdr:col>
      <xdr:colOff>9525</xdr:colOff>
      <xdr:row>89</xdr:row>
      <xdr:rowOff>523875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id="{49167CBA-2571-4498-A931-DB0D1CFB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0395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364</xdr:row>
      <xdr:rowOff>523875</xdr:rowOff>
    </xdr:from>
    <xdr:to>
      <xdr:col>4</xdr:col>
      <xdr:colOff>9525</xdr:colOff>
      <xdr:row>365</xdr:row>
      <xdr:rowOff>523875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id="{8AC8BA50-F4DD-4419-9C73-D23C00C1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4012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523875</xdr:rowOff>
    </xdr:from>
    <xdr:to>
      <xdr:col>4</xdr:col>
      <xdr:colOff>9525</xdr:colOff>
      <xdr:row>90</xdr:row>
      <xdr:rowOff>523875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id="{C3EE59B7-7AC6-429D-A6C5-7C8BAD7C9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633" r="-101633"/>
        <a:stretch>
          <a:fillRect/>
        </a:stretch>
      </xdr:blipFill>
      <xdr:spPr bwMode="auto">
        <a:xfrm>
          <a:off x="4857750" y="40928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363</xdr:row>
      <xdr:rowOff>523875</xdr:rowOff>
    </xdr:from>
    <xdr:to>
      <xdr:col>4</xdr:col>
      <xdr:colOff>9525</xdr:colOff>
      <xdr:row>364</xdr:row>
      <xdr:rowOff>523875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id="{377005A7-AF48-4EE3-AFB0-150138F7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3478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523875</xdr:rowOff>
    </xdr:from>
    <xdr:to>
      <xdr:col>4</xdr:col>
      <xdr:colOff>9525</xdr:colOff>
      <xdr:row>91</xdr:row>
      <xdr:rowOff>523875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id="{19FCA2F6-D555-4D71-B965-D72638D9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727" r="-63727"/>
        <a:stretch>
          <a:fillRect/>
        </a:stretch>
      </xdr:blipFill>
      <xdr:spPr bwMode="auto">
        <a:xfrm>
          <a:off x="4857750" y="41462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362</xdr:row>
      <xdr:rowOff>523875</xdr:rowOff>
    </xdr:from>
    <xdr:to>
      <xdr:col>4</xdr:col>
      <xdr:colOff>9525</xdr:colOff>
      <xdr:row>363</xdr:row>
      <xdr:rowOff>523875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id="{6485D0B0-FC5E-49A0-894D-F095E6DC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2945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523875</xdr:rowOff>
    </xdr:from>
    <xdr:to>
      <xdr:col>4</xdr:col>
      <xdr:colOff>9525</xdr:colOff>
      <xdr:row>92</xdr:row>
      <xdr:rowOff>523875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id="{D8F2E256-5083-4389-A808-15E5339A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11" r="-69711"/>
        <a:stretch>
          <a:fillRect/>
        </a:stretch>
      </xdr:blipFill>
      <xdr:spPr bwMode="auto">
        <a:xfrm>
          <a:off x="4857750" y="41995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361</xdr:row>
      <xdr:rowOff>523875</xdr:rowOff>
    </xdr:from>
    <xdr:to>
      <xdr:col>4</xdr:col>
      <xdr:colOff>9525</xdr:colOff>
      <xdr:row>362</xdr:row>
      <xdr:rowOff>523875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id="{49738C95-5E5E-48B6-975D-C4A5CD7B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2412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523875</xdr:rowOff>
    </xdr:from>
    <xdr:to>
      <xdr:col>4</xdr:col>
      <xdr:colOff>9525</xdr:colOff>
      <xdr:row>93</xdr:row>
      <xdr:rowOff>523875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id="{04ADCB14-6FA6-48FE-81B7-FC7596CE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6756" r="-96756"/>
        <a:stretch>
          <a:fillRect/>
        </a:stretch>
      </xdr:blipFill>
      <xdr:spPr bwMode="auto">
        <a:xfrm>
          <a:off x="4857750" y="42529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360</xdr:row>
      <xdr:rowOff>523875</xdr:rowOff>
    </xdr:from>
    <xdr:to>
      <xdr:col>4</xdr:col>
      <xdr:colOff>9525</xdr:colOff>
      <xdr:row>361</xdr:row>
      <xdr:rowOff>523875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id="{2C9D45BC-5FC4-4925-90B1-F576F4AF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1878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523875</xdr:rowOff>
    </xdr:from>
    <xdr:to>
      <xdr:col>4</xdr:col>
      <xdr:colOff>9525</xdr:colOff>
      <xdr:row>94</xdr:row>
      <xdr:rowOff>523875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id="{0A546741-F5E7-4842-9272-34D373A6E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6756" r="-96756"/>
        <a:stretch>
          <a:fillRect/>
        </a:stretch>
      </xdr:blipFill>
      <xdr:spPr bwMode="auto">
        <a:xfrm>
          <a:off x="4857750" y="43062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359</xdr:row>
      <xdr:rowOff>523875</xdr:rowOff>
    </xdr:from>
    <xdr:to>
      <xdr:col>4</xdr:col>
      <xdr:colOff>9525</xdr:colOff>
      <xdr:row>360</xdr:row>
      <xdr:rowOff>523875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id="{311C368D-5EC1-4FB5-974F-CAA8E8D3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1345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523875</xdr:rowOff>
    </xdr:from>
    <xdr:to>
      <xdr:col>4</xdr:col>
      <xdr:colOff>9525</xdr:colOff>
      <xdr:row>95</xdr:row>
      <xdr:rowOff>523875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id="{CB82937F-FDAB-4672-A583-B29E5D4D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6894" r="-106894"/>
        <a:stretch>
          <a:fillRect/>
        </a:stretch>
      </xdr:blipFill>
      <xdr:spPr bwMode="auto">
        <a:xfrm>
          <a:off x="4857750" y="43595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358</xdr:row>
      <xdr:rowOff>523875</xdr:rowOff>
    </xdr:from>
    <xdr:to>
      <xdr:col>4</xdr:col>
      <xdr:colOff>9525</xdr:colOff>
      <xdr:row>359</xdr:row>
      <xdr:rowOff>523875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id="{1835AE85-6DCC-42FB-83B0-5041BFBD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0811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523875</xdr:rowOff>
    </xdr:from>
    <xdr:to>
      <xdr:col>4</xdr:col>
      <xdr:colOff>9525</xdr:colOff>
      <xdr:row>96</xdr:row>
      <xdr:rowOff>523875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id="{BFA94CCB-1C75-4924-8B09-65B64754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4129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357</xdr:row>
      <xdr:rowOff>523875</xdr:rowOff>
    </xdr:from>
    <xdr:to>
      <xdr:col>4</xdr:col>
      <xdr:colOff>9525</xdr:colOff>
      <xdr:row>358</xdr:row>
      <xdr:rowOff>523875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id="{7499C2B7-E7F2-491D-8CEE-3E5588E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0278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523875</xdr:rowOff>
    </xdr:from>
    <xdr:to>
      <xdr:col>4</xdr:col>
      <xdr:colOff>9525</xdr:colOff>
      <xdr:row>97</xdr:row>
      <xdr:rowOff>523875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id="{8D380900-912B-4C64-8761-F909FF79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33" r="-39233"/>
        <a:stretch>
          <a:fillRect/>
        </a:stretch>
      </xdr:blipFill>
      <xdr:spPr bwMode="auto">
        <a:xfrm>
          <a:off x="4857750" y="44662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356</xdr:row>
      <xdr:rowOff>523875</xdr:rowOff>
    </xdr:from>
    <xdr:to>
      <xdr:col>4</xdr:col>
      <xdr:colOff>9525</xdr:colOff>
      <xdr:row>357</xdr:row>
      <xdr:rowOff>523875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id="{5CCCE34A-C373-4ABC-9652-9AABB483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9745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523875</xdr:rowOff>
    </xdr:from>
    <xdr:to>
      <xdr:col>4</xdr:col>
      <xdr:colOff>9525</xdr:colOff>
      <xdr:row>98</xdr:row>
      <xdr:rowOff>523875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id="{AB3EFE0B-7D3D-420D-B615-895F934F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33" r="-39233"/>
        <a:stretch>
          <a:fillRect/>
        </a:stretch>
      </xdr:blipFill>
      <xdr:spPr bwMode="auto">
        <a:xfrm>
          <a:off x="4857750" y="45196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355</xdr:row>
      <xdr:rowOff>523875</xdr:rowOff>
    </xdr:from>
    <xdr:to>
      <xdr:col>4</xdr:col>
      <xdr:colOff>9525</xdr:colOff>
      <xdr:row>356</xdr:row>
      <xdr:rowOff>523875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id="{7E23C84D-C9E2-4FD2-91E9-02A808E3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9211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523875</xdr:rowOff>
    </xdr:from>
    <xdr:to>
      <xdr:col>4</xdr:col>
      <xdr:colOff>9525</xdr:colOff>
      <xdr:row>99</xdr:row>
      <xdr:rowOff>523875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id="{2B569D99-7797-41C7-9011-CE89E65E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45729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354</xdr:row>
      <xdr:rowOff>523875</xdr:rowOff>
    </xdr:from>
    <xdr:to>
      <xdr:col>4</xdr:col>
      <xdr:colOff>9525</xdr:colOff>
      <xdr:row>355</xdr:row>
      <xdr:rowOff>523875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id="{01E3D8FB-3BFD-4DFF-85FF-C17BF572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8678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101</xdr:row>
      <xdr:rowOff>533400</xdr:rowOff>
    </xdr:from>
    <xdr:to>
      <xdr:col>4</xdr:col>
      <xdr:colOff>19050</xdr:colOff>
      <xdr:row>102</xdr:row>
      <xdr:rowOff>523875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id="{BEDE69CC-B53D-42A5-B734-EE7ABEE0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67275" y="46939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353</xdr:row>
      <xdr:rowOff>523875</xdr:rowOff>
    </xdr:from>
    <xdr:to>
      <xdr:col>4</xdr:col>
      <xdr:colOff>9525</xdr:colOff>
      <xdr:row>354</xdr:row>
      <xdr:rowOff>523875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id="{33505097-65DE-4AA0-8235-796D583E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8144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523875</xdr:rowOff>
    </xdr:from>
    <xdr:to>
      <xdr:col>4</xdr:col>
      <xdr:colOff>9525</xdr:colOff>
      <xdr:row>103</xdr:row>
      <xdr:rowOff>523875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id="{9E803CC2-40BB-4FA3-A1C1-4A5BD2448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7463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352</xdr:row>
      <xdr:rowOff>523875</xdr:rowOff>
    </xdr:from>
    <xdr:to>
      <xdr:col>4</xdr:col>
      <xdr:colOff>9525</xdr:colOff>
      <xdr:row>353</xdr:row>
      <xdr:rowOff>523875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id="{72AF7F9A-60D6-475F-92D1-0AEFAD1B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7611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101</xdr:row>
      <xdr:rowOff>9525</xdr:rowOff>
    </xdr:from>
    <xdr:to>
      <xdr:col>4</xdr:col>
      <xdr:colOff>47625</xdr:colOff>
      <xdr:row>102</xdr:row>
      <xdr:rowOff>9525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id="{04277B64-6C48-4CD1-92DB-F90DD15D4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95850" y="46415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351</xdr:row>
      <xdr:rowOff>523875</xdr:rowOff>
    </xdr:from>
    <xdr:to>
      <xdr:col>4</xdr:col>
      <xdr:colOff>9525</xdr:colOff>
      <xdr:row>352</xdr:row>
      <xdr:rowOff>523875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id="{C500542B-6A02-4849-8A3A-FC304375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7078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4</xdr:col>
      <xdr:colOff>9525</xdr:colOff>
      <xdr:row>105</xdr:row>
      <xdr:rowOff>0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id="{2EDF4235-3DD0-4E45-90BE-580FC86B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80060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350</xdr:row>
      <xdr:rowOff>523875</xdr:rowOff>
    </xdr:from>
    <xdr:to>
      <xdr:col>4</xdr:col>
      <xdr:colOff>9525</xdr:colOff>
      <xdr:row>351</xdr:row>
      <xdr:rowOff>523875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id="{DA42164C-E89C-4F3A-BFC2-B8FEBA8F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6544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523875</xdr:rowOff>
    </xdr:from>
    <xdr:to>
      <xdr:col>4</xdr:col>
      <xdr:colOff>9525</xdr:colOff>
      <xdr:row>105</xdr:row>
      <xdr:rowOff>523875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id="{32018328-8943-4962-97E5-4A5C184C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8529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349</xdr:row>
      <xdr:rowOff>523875</xdr:rowOff>
    </xdr:from>
    <xdr:to>
      <xdr:col>4</xdr:col>
      <xdr:colOff>9525</xdr:colOff>
      <xdr:row>350</xdr:row>
      <xdr:rowOff>523875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id="{B7895ABF-E6C1-478B-99EF-5B5CC90D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6011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523875</xdr:rowOff>
    </xdr:from>
    <xdr:to>
      <xdr:col>4</xdr:col>
      <xdr:colOff>9525</xdr:colOff>
      <xdr:row>106</xdr:row>
      <xdr:rowOff>523875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id="{C46D7EB7-EF65-4243-A219-2AFB2054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9063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348</xdr:row>
      <xdr:rowOff>523875</xdr:rowOff>
    </xdr:from>
    <xdr:to>
      <xdr:col>4</xdr:col>
      <xdr:colOff>9525</xdr:colOff>
      <xdr:row>349</xdr:row>
      <xdr:rowOff>523875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id="{F1634472-A6DF-4B65-A46B-379A3780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5477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523875</xdr:rowOff>
    </xdr:from>
    <xdr:to>
      <xdr:col>4</xdr:col>
      <xdr:colOff>9525</xdr:colOff>
      <xdr:row>107</xdr:row>
      <xdr:rowOff>523875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id="{14DE6EF6-66D9-4203-AC6E-77CE89AF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9596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347</xdr:row>
      <xdr:rowOff>523875</xdr:rowOff>
    </xdr:from>
    <xdr:to>
      <xdr:col>4</xdr:col>
      <xdr:colOff>9525</xdr:colOff>
      <xdr:row>348</xdr:row>
      <xdr:rowOff>523875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id="{AD43150A-BC34-4C40-B7CE-A6C342ED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4944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523875</xdr:rowOff>
    </xdr:from>
    <xdr:to>
      <xdr:col>4</xdr:col>
      <xdr:colOff>9525</xdr:colOff>
      <xdr:row>108</xdr:row>
      <xdr:rowOff>523875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id="{CAA39818-7F8C-4D77-9578-942CBD2D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11" r="-69711"/>
        <a:stretch>
          <a:fillRect/>
        </a:stretch>
      </xdr:blipFill>
      <xdr:spPr bwMode="auto">
        <a:xfrm>
          <a:off x="4857750" y="50130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346</xdr:row>
      <xdr:rowOff>133350</xdr:rowOff>
    </xdr:from>
    <xdr:to>
      <xdr:col>4</xdr:col>
      <xdr:colOff>9525</xdr:colOff>
      <xdr:row>347</xdr:row>
      <xdr:rowOff>523875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id="{21A0E682-3016-4F17-AA1C-9791799A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4420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162</xdr:row>
      <xdr:rowOff>19050</xdr:rowOff>
    </xdr:from>
    <xdr:to>
      <xdr:col>4</xdr:col>
      <xdr:colOff>38100</xdr:colOff>
      <xdr:row>163</xdr:row>
      <xdr:rowOff>9525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id="{B9FB1FC7-0E1B-4EB1-AC8C-6594D758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870" r="-6870"/>
        <a:stretch>
          <a:fillRect/>
        </a:stretch>
      </xdr:blipFill>
      <xdr:spPr bwMode="auto">
        <a:xfrm>
          <a:off x="4886325" y="757618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343</xdr:row>
      <xdr:rowOff>523875</xdr:rowOff>
    </xdr:from>
    <xdr:to>
      <xdr:col>4</xdr:col>
      <xdr:colOff>9525</xdr:colOff>
      <xdr:row>344</xdr:row>
      <xdr:rowOff>523875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id="{4D4B632E-7115-47FC-AE9F-B9E49D6B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3610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163</xdr:row>
      <xdr:rowOff>19050</xdr:rowOff>
    </xdr:from>
    <xdr:to>
      <xdr:col>4</xdr:col>
      <xdr:colOff>28575</xdr:colOff>
      <xdr:row>164</xdr:row>
      <xdr:rowOff>19050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id="{B4D66BBA-CCF3-4D2D-8F82-12D868D8A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95" r="-21095"/>
        <a:stretch>
          <a:fillRect/>
        </a:stretch>
      </xdr:blipFill>
      <xdr:spPr bwMode="auto">
        <a:xfrm>
          <a:off x="4876800" y="762952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342</xdr:row>
      <xdr:rowOff>523875</xdr:rowOff>
    </xdr:from>
    <xdr:to>
      <xdr:col>4</xdr:col>
      <xdr:colOff>9525</xdr:colOff>
      <xdr:row>343</xdr:row>
      <xdr:rowOff>523875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id="{A18F0A00-ED22-43CB-A451-270AC4B2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33" r="-39233"/>
        <a:stretch>
          <a:fillRect/>
        </a:stretch>
      </xdr:blipFill>
      <xdr:spPr bwMode="auto">
        <a:xfrm>
          <a:off x="4857750" y="163077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4</xdr:col>
      <xdr:colOff>9525</xdr:colOff>
      <xdr:row>111</xdr:row>
      <xdr:rowOff>0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id="{9705C9D2-7D9C-4429-8198-7D251AC0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0806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341</xdr:row>
      <xdr:rowOff>523875</xdr:rowOff>
    </xdr:from>
    <xdr:to>
      <xdr:col>4</xdr:col>
      <xdr:colOff>9525</xdr:colOff>
      <xdr:row>342</xdr:row>
      <xdr:rowOff>523875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id="{7A3675D5-7C79-409A-91B6-8E22C58B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727" r="-63727"/>
        <a:stretch>
          <a:fillRect/>
        </a:stretch>
      </xdr:blipFill>
      <xdr:spPr bwMode="auto">
        <a:xfrm>
          <a:off x="4857750" y="162544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523875</xdr:rowOff>
    </xdr:from>
    <xdr:to>
      <xdr:col>4</xdr:col>
      <xdr:colOff>9525</xdr:colOff>
      <xdr:row>111</xdr:row>
      <xdr:rowOff>523875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id="{57AC2E97-1B05-42FE-9551-7A0B750D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1330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340</xdr:row>
      <xdr:rowOff>523875</xdr:rowOff>
    </xdr:from>
    <xdr:to>
      <xdr:col>4</xdr:col>
      <xdr:colOff>9525</xdr:colOff>
      <xdr:row>341</xdr:row>
      <xdr:rowOff>523875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id="{541FF67E-3838-48AE-B828-E9CD04C4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823" r="-55823"/>
        <a:stretch>
          <a:fillRect/>
        </a:stretch>
      </xdr:blipFill>
      <xdr:spPr bwMode="auto">
        <a:xfrm>
          <a:off x="4857750" y="162010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523875</xdr:rowOff>
    </xdr:from>
    <xdr:to>
      <xdr:col>4</xdr:col>
      <xdr:colOff>9525</xdr:colOff>
      <xdr:row>112</xdr:row>
      <xdr:rowOff>523875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id="{80431260-4040-47FE-889F-F2BAD6B5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1863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339</xdr:row>
      <xdr:rowOff>523875</xdr:rowOff>
    </xdr:from>
    <xdr:to>
      <xdr:col>4</xdr:col>
      <xdr:colOff>9525</xdr:colOff>
      <xdr:row>340</xdr:row>
      <xdr:rowOff>523875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id="{08B7CBD5-266B-401F-81B7-7BCF5404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1477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523875</xdr:rowOff>
    </xdr:from>
    <xdr:to>
      <xdr:col>4</xdr:col>
      <xdr:colOff>9525</xdr:colOff>
      <xdr:row>113</xdr:row>
      <xdr:rowOff>523875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id="{7FFAEA7F-38BE-4B0A-A59B-A2417088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2397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338</xdr:row>
      <xdr:rowOff>523875</xdr:rowOff>
    </xdr:from>
    <xdr:to>
      <xdr:col>4</xdr:col>
      <xdr:colOff>9525</xdr:colOff>
      <xdr:row>339</xdr:row>
      <xdr:rowOff>523875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id="{597C64CC-93DE-4E5D-9305-63BA32DB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5" r="-29825"/>
        <a:stretch>
          <a:fillRect/>
        </a:stretch>
      </xdr:blipFill>
      <xdr:spPr bwMode="auto">
        <a:xfrm>
          <a:off x="4857750" y="160943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523875</xdr:rowOff>
    </xdr:from>
    <xdr:to>
      <xdr:col>4</xdr:col>
      <xdr:colOff>9525</xdr:colOff>
      <xdr:row>114</xdr:row>
      <xdr:rowOff>523875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id="{82538ED4-E427-48F9-8CBE-247BE8FF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2930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337</xdr:row>
      <xdr:rowOff>133350</xdr:rowOff>
    </xdr:from>
    <xdr:to>
      <xdr:col>4</xdr:col>
      <xdr:colOff>9525</xdr:colOff>
      <xdr:row>338</xdr:row>
      <xdr:rowOff>523875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id="{163392A7-3E2D-414B-8548-C59B10CB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04200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115</xdr:row>
      <xdr:rowOff>0</xdr:rowOff>
    </xdr:from>
    <xdr:to>
      <xdr:col>4</xdr:col>
      <xdr:colOff>19050</xdr:colOff>
      <xdr:row>116</xdr:row>
      <xdr:rowOff>0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id="{A398906A-F0A3-46F9-AAE2-70428DE2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67275" y="53473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335</xdr:row>
      <xdr:rowOff>523875</xdr:rowOff>
    </xdr:from>
    <xdr:to>
      <xdr:col>4</xdr:col>
      <xdr:colOff>9525</xdr:colOff>
      <xdr:row>336</xdr:row>
      <xdr:rowOff>523875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id="{41BE10E0-29C1-4586-8A8C-C0EB13ED0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367" b="-6367"/>
        <a:stretch>
          <a:fillRect/>
        </a:stretch>
      </xdr:blipFill>
      <xdr:spPr bwMode="auto">
        <a:xfrm>
          <a:off x="4857750" y="159743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523875</xdr:rowOff>
    </xdr:from>
    <xdr:to>
      <xdr:col>4</xdr:col>
      <xdr:colOff>9525</xdr:colOff>
      <xdr:row>123</xdr:row>
      <xdr:rowOff>523875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id="{3126C6FD-3712-4E7E-8A07-672D58E3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57330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334</xdr:row>
      <xdr:rowOff>133350</xdr:rowOff>
    </xdr:from>
    <xdr:to>
      <xdr:col>4</xdr:col>
      <xdr:colOff>9525</xdr:colOff>
      <xdr:row>335</xdr:row>
      <xdr:rowOff>523875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id="{DEA9F9A1-930B-41B4-87A8-EBCA9563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35" r="-3535"/>
        <a:stretch>
          <a:fillRect/>
        </a:stretch>
      </xdr:blipFill>
      <xdr:spPr bwMode="auto">
        <a:xfrm>
          <a:off x="4857750" y="1592199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126</xdr:row>
      <xdr:rowOff>9525</xdr:rowOff>
    </xdr:from>
    <xdr:to>
      <xdr:col>4</xdr:col>
      <xdr:colOff>28575</xdr:colOff>
      <xdr:row>127</xdr:row>
      <xdr:rowOff>9525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id="{AEAA7F7B-BED1-4768-8B57-0AAE82CB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67275" y="58950225"/>
          <a:ext cx="70485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332</xdr:row>
      <xdr:rowOff>523875</xdr:rowOff>
    </xdr:from>
    <xdr:to>
      <xdr:col>4</xdr:col>
      <xdr:colOff>9525</xdr:colOff>
      <xdr:row>333</xdr:row>
      <xdr:rowOff>523875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id="{791D3213-8467-4BF7-8D98-2C085699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8543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523875</xdr:rowOff>
    </xdr:from>
    <xdr:to>
      <xdr:col>4</xdr:col>
      <xdr:colOff>9525</xdr:colOff>
      <xdr:row>119</xdr:row>
      <xdr:rowOff>523875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id="{838A867F-3C4F-498B-B456-F46D32FF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5197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331</xdr:row>
      <xdr:rowOff>523875</xdr:rowOff>
    </xdr:from>
    <xdr:to>
      <xdr:col>4</xdr:col>
      <xdr:colOff>9525</xdr:colOff>
      <xdr:row>332</xdr:row>
      <xdr:rowOff>523875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id="{6DEABDE0-A8BA-4A5D-A8D7-0E0AC7462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8010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523875</xdr:rowOff>
    </xdr:from>
    <xdr:to>
      <xdr:col>4</xdr:col>
      <xdr:colOff>9525</xdr:colOff>
      <xdr:row>118</xdr:row>
      <xdr:rowOff>523875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id="{478DDD7F-C550-457B-BAF2-45DFC433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4663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330</xdr:row>
      <xdr:rowOff>523875</xdr:rowOff>
    </xdr:from>
    <xdr:to>
      <xdr:col>4</xdr:col>
      <xdr:colOff>9525</xdr:colOff>
      <xdr:row>331</xdr:row>
      <xdr:rowOff>523875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id="{AA46137C-788E-4BF7-A297-EB451EED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7476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117</xdr:row>
      <xdr:rowOff>9525</xdr:rowOff>
    </xdr:from>
    <xdr:to>
      <xdr:col>4</xdr:col>
      <xdr:colOff>9525</xdr:colOff>
      <xdr:row>118</xdr:row>
      <xdr:rowOff>9525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id="{83BC878D-9CC6-4DC0-8B44-3C0D10ED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48225" y="54149625"/>
          <a:ext cx="70485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329</xdr:row>
      <xdr:rowOff>523875</xdr:rowOff>
    </xdr:from>
    <xdr:to>
      <xdr:col>4</xdr:col>
      <xdr:colOff>9525</xdr:colOff>
      <xdr:row>330</xdr:row>
      <xdr:rowOff>523875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id="{0CEB5AE3-C670-427B-B0EF-7A6FE729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156943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523875</xdr:rowOff>
    </xdr:from>
    <xdr:to>
      <xdr:col>4</xdr:col>
      <xdr:colOff>9525</xdr:colOff>
      <xdr:row>120</xdr:row>
      <xdr:rowOff>523875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id="{B5793378-49B6-47C6-B60F-F5138F93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5730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328</xdr:row>
      <xdr:rowOff>133350</xdr:rowOff>
    </xdr:from>
    <xdr:to>
      <xdr:col>4</xdr:col>
      <xdr:colOff>9525</xdr:colOff>
      <xdr:row>329</xdr:row>
      <xdr:rowOff>523875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id="{000164F5-9331-47F6-B0CC-B177FB12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6419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523875</xdr:rowOff>
    </xdr:from>
    <xdr:to>
      <xdr:col>4</xdr:col>
      <xdr:colOff>9525</xdr:colOff>
      <xdr:row>121</xdr:row>
      <xdr:rowOff>523875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id="{7DFF53C8-AD15-4F9A-A512-AA7C9EE0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835" r="-83835"/>
        <a:stretch>
          <a:fillRect/>
        </a:stretch>
      </xdr:blipFill>
      <xdr:spPr bwMode="auto">
        <a:xfrm>
          <a:off x="4857750" y="56264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326</xdr:row>
      <xdr:rowOff>523875</xdr:rowOff>
    </xdr:from>
    <xdr:to>
      <xdr:col>4</xdr:col>
      <xdr:colOff>9525</xdr:colOff>
      <xdr:row>327</xdr:row>
      <xdr:rowOff>523875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id="{B207E004-6368-4F1E-8992-811C9EE6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5743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523875</xdr:rowOff>
    </xdr:from>
    <xdr:to>
      <xdr:col>4</xdr:col>
      <xdr:colOff>9525</xdr:colOff>
      <xdr:row>122</xdr:row>
      <xdr:rowOff>523875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id="{3E9516A7-C2E9-4340-9A5D-E8D45B7C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6797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325</xdr:row>
      <xdr:rowOff>523875</xdr:rowOff>
    </xdr:from>
    <xdr:to>
      <xdr:col>4</xdr:col>
      <xdr:colOff>9525</xdr:colOff>
      <xdr:row>326</xdr:row>
      <xdr:rowOff>523875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AA3E48BD-3B9D-454D-B7DD-47492139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823" r="-55823"/>
        <a:stretch>
          <a:fillRect/>
        </a:stretch>
      </xdr:blipFill>
      <xdr:spPr bwMode="auto">
        <a:xfrm>
          <a:off x="4857750" y="155209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124</xdr:row>
      <xdr:rowOff>0</xdr:rowOff>
    </xdr:from>
    <xdr:to>
      <xdr:col>4</xdr:col>
      <xdr:colOff>9525</xdr:colOff>
      <xdr:row>125</xdr:row>
      <xdr:rowOff>0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id="{00AECA69-4C17-4073-BBDC-70CBDAE5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578739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324</xdr:row>
      <xdr:rowOff>523875</xdr:rowOff>
    </xdr:from>
    <xdr:to>
      <xdr:col>4</xdr:col>
      <xdr:colOff>9525</xdr:colOff>
      <xdr:row>325</xdr:row>
      <xdr:rowOff>523875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id="{A60B0FAF-B810-4548-BB92-B663A9B9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8923" r="-48923"/>
        <a:stretch>
          <a:fillRect/>
        </a:stretch>
      </xdr:blipFill>
      <xdr:spPr bwMode="auto">
        <a:xfrm>
          <a:off x="4857750" y="154676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133350</xdr:rowOff>
    </xdr:from>
    <xdr:to>
      <xdr:col>4</xdr:col>
      <xdr:colOff>9525</xdr:colOff>
      <xdr:row>128</xdr:row>
      <xdr:rowOff>523875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id="{C3E43797-AFA8-4B94-BC6B-5BCCB95C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96074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323</xdr:row>
      <xdr:rowOff>523875</xdr:rowOff>
    </xdr:from>
    <xdr:to>
      <xdr:col>4</xdr:col>
      <xdr:colOff>9525</xdr:colOff>
      <xdr:row>324</xdr:row>
      <xdr:rowOff>523875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id="{641AC36A-1E75-4A80-A0DD-2D147A48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78" r="-4178"/>
        <a:stretch>
          <a:fillRect/>
        </a:stretch>
      </xdr:blipFill>
      <xdr:spPr bwMode="auto">
        <a:xfrm>
          <a:off x="4857750" y="154143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523875</xdr:rowOff>
    </xdr:from>
    <xdr:to>
      <xdr:col>4</xdr:col>
      <xdr:colOff>9525</xdr:colOff>
      <xdr:row>129</xdr:row>
      <xdr:rowOff>523875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id="{D7FCDC8E-AF41-4890-A665-485ECBD2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0131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322</xdr:row>
      <xdr:rowOff>523875</xdr:rowOff>
    </xdr:from>
    <xdr:to>
      <xdr:col>4</xdr:col>
      <xdr:colOff>9525</xdr:colOff>
      <xdr:row>323</xdr:row>
      <xdr:rowOff>523875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id="{2D9412EE-9A0B-47F3-9B93-AE2EF143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3609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523875</xdr:rowOff>
    </xdr:from>
    <xdr:to>
      <xdr:col>4</xdr:col>
      <xdr:colOff>9525</xdr:colOff>
      <xdr:row>130</xdr:row>
      <xdr:rowOff>523875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id="{ED4DC16D-1FEE-40D0-8FFE-C160E57BB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60664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321</xdr:row>
      <xdr:rowOff>523875</xdr:rowOff>
    </xdr:from>
    <xdr:to>
      <xdr:col>4</xdr:col>
      <xdr:colOff>9525</xdr:colOff>
      <xdr:row>322</xdr:row>
      <xdr:rowOff>523875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id="{DD7314AB-5676-4533-9FEF-29B4AC1A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3076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523875</xdr:rowOff>
    </xdr:from>
    <xdr:to>
      <xdr:col>4</xdr:col>
      <xdr:colOff>9525</xdr:colOff>
      <xdr:row>131</xdr:row>
      <xdr:rowOff>523875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id="{8CADF2B5-994C-473A-A0D8-0D04BDB7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337" r="-12337"/>
        <a:stretch>
          <a:fillRect/>
        </a:stretch>
      </xdr:blipFill>
      <xdr:spPr bwMode="auto">
        <a:xfrm>
          <a:off x="4857750" y="61198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320</xdr:row>
      <xdr:rowOff>523875</xdr:rowOff>
    </xdr:from>
    <xdr:to>
      <xdr:col>4</xdr:col>
      <xdr:colOff>9525</xdr:colOff>
      <xdr:row>321</xdr:row>
      <xdr:rowOff>523875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id="{7A8C6B87-B816-4C80-9BE6-350DF61A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2542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523875</xdr:rowOff>
    </xdr:from>
    <xdr:to>
      <xdr:col>4</xdr:col>
      <xdr:colOff>9525</xdr:colOff>
      <xdr:row>132</xdr:row>
      <xdr:rowOff>523875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id="{9DA24EC1-3E9F-4A69-AB3B-08EB0FA3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1731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319</xdr:row>
      <xdr:rowOff>523875</xdr:rowOff>
    </xdr:from>
    <xdr:to>
      <xdr:col>4</xdr:col>
      <xdr:colOff>9525</xdr:colOff>
      <xdr:row>320</xdr:row>
      <xdr:rowOff>523875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id="{3A1C9866-33D3-45BA-AD6D-3D01ECD9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783" r="-44783"/>
        <a:stretch>
          <a:fillRect/>
        </a:stretch>
      </xdr:blipFill>
      <xdr:spPr bwMode="auto">
        <a:xfrm>
          <a:off x="4857750" y="152009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133350</xdr:rowOff>
    </xdr:from>
    <xdr:to>
      <xdr:col>4</xdr:col>
      <xdr:colOff>9525</xdr:colOff>
      <xdr:row>135</xdr:row>
      <xdr:rowOff>523875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id="{5E704F11-474D-41A9-9210-7F01424A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25411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318</xdr:row>
      <xdr:rowOff>523875</xdr:rowOff>
    </xdr:from>
    <xdr:to>
      <xdr:col>4</xdr:col>
      <xdr:colOff>9525</xdr:colOff>
      <xdr:row>319</xdr:row>
      <xdr:rowOff>523875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id="{9038BDB0-C9F8-4D65-9647-AE1E68D5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204" r="-92204"/>
        <a:stretch>
          <a:fillRect/>
        </a:stretch>
      </xdr:blipFill>
      <xdr:spPr bwMode="auto">
        <a:xfrm>
          <a:off x="4857750" y="151476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523875</xdr:rowOff>
    </xdr:from>
    <xdr:to>
      <xdr:col>4</xdr:col>
      <xdr:colOff>9525</xdr:colOff>
      <xdr:row>136</xdr:row>
      <xdr:rowOff>523875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0D8C4186-D6EC-454C-AE5E-BD6296C0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3065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317</xdr:row>
      <xdr:rowOff>133350</xdr:rowOff>
    </xdr:from>
    <xdr:to>
      <xdr:col>4</xdr:col>
      <xdr:colOff>9525</xdr:colOff>
      <xdr:row>318</xdr:row>
      <xdr:rowOff>523875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id="{22F9014D-CF69-4BD8-AB7B-06CDDB762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088" r="-14088"/>
        <a:stretch>
          <a:fillRect/>
        </a:stretch>
      </xdr:blipFill>
      <xdr:spPr bwMode="auto">
        <a:xfrm>
          <a:off x="4857750" y="150952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523875</xdr:rowOff>
    </xdr:from>
    <xdr:to>
      <xdr:col>4</xdr:col>
      <xdr:colOff>9525</xdr:colOff>
      <xdr:row>137</xdr:row>
      <xdr:rowOff>523875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id="{26EC9F31-5E4A-4AC5-86DC-BC4151D5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990" r="-72990"/>
        <a:stretch>
          <a:fillRect/>
        </a:stretch>
      </xdr:blipFill>
      <xdr:spPr bwMode="auto">
        <a:xfrm>
          <a:off x="4857750" y="63598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315</xdr:row>
      <xdr:rowOff>523875</xdr:rowOff>
    </xdr:from>
    <xdr:to>
      <xdr:col>4</xdr:col>
      <xdr:colOff>9525</xdr:colOff>
      <xdr:row>316</xdr:row>
      <xdr:rowOff>523875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id="{CB588C35-83B6-47D6-99FF-03517FBC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0275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523875</xdr:rowOff>
    </xdr:from>
    <xdr:to>
      <xdr:col>4</xdr:col>
      <xdr:colOff>9525</xdr:colOff>
      <xdr:row>140</xdr:row>
      <xdr:rowOff>523875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id="{2A051E3C-C81B-4C7B-84ED-8F4372ACC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5198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314</xdr:row>
      <xdr:rowOff>523875</xdr:rowOff>
    </xdr:from>
    <xdr:to>
      <xdr:col>4</xdr:col>
      <xdr:colOff>9525</xdr:colOff>
      <xdr:row>315</xdr:row>
      <xdr:rowOff>523875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id="{E86E8F4A-2892-44A8-B685-56636244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9742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4</xdr:col>
      <xdr:colOff>9525</xdr:colOff>
      <xdr:row>139</xdr:row>
      <xdr:rowOff>0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id="{8A360338-4C6F-4681-B6D9-E258181E5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4141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313</xdr:row>
      <xdr:rowOff>523875</xdr:rowOff>
    </xdr:from>
    <xdr:to>
      <xdr:col>4</xdr:col>
      <xdr:colOff>9525</xdr:colOff>
      <xdr:row>314</xdr:row>
      <xdr:rowOff>523875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id="{54B4E0DE-A814-413F-94CC-CFCBED69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9209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523875</xdr:rowOff>
    </xdr:from>
    <xdr:to>
      <xdr:col>4</xdr:col>
      <xdr:colOff>9525</xdr:colOff>
      <xdr:row>139</xdr:row>
      <xdr:rowOff>523875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69BD5350-5B3A-4D91-9557-751FC248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4665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312</xdr:row>
      <xdr:rowOff>523875</xdr:rowOff>
    </xdr:from>
    <xdr:to>
      <xdr:col>4</xdr:col>
      <xdr:colOff>9525</xdr:colOff>
      <xdr:row>313</xdr:row>
      <xdr:rowOff>523875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id="{4B279EB9-9F6A-4A65-9FA8-5BCB8FD1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8675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133350</xdr:rowOff>
    </xdr:from>
    <xdr:to>
      <xdr:col>4</xdr:col>
      <xdr:colOff>9525</xdr:colOff>
      <xdr:row>142</xdr:row>
      <xdr:rowOff>523875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B6DE1466-90B8-4293-A9DF-800A7E80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58749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311</xdr:row>
      <xdr:rowOff>523875</xdr:rowOff>
    </xdr:from>
    <xdr:to>
      <xdr:col>4</xdr:col>
      <xdr:colOff>9525</xdr:colOff>
      <xdr:row>312</xdr:row>
      <xdr:rowOff>523875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id="{232976E9-097E-4A1B-BE2D-123FF820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8142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523875</xdr:rowOff>
    </xdr:from>
    <xdr:to>
      <xdr:col>4</xdr:col>
      <xdr:colOff>9525</xdr:colOff>
      <xdr:row>143</xdr:row>
      <xdr:rowOff>523875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id="{FEA4DC10-1741-4CB4-84FC-73A045465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66398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310</xdr:row>
      <xdr:rowOff>523875</xdr:rowOff>
    </xdr:from>
    <xdr:to>
      <xdr:col>4</xdr:col>
      <xdr:colOff>9525</xdr:colOff>
      <xdr:row>311</xdr:row>
      <xdr:rowOff>523875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id="{2EF2C457-5977-4826-8448-C1F9CC66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7608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523875</xdr:rowOff>
    </xdr:from>
    <xdr:to>
      <xdr:col>4</xdr:col>
      <xdr:colOff>9525</xdr:colOff>
      <xdr:row>144</xdr:row>
      <xdr:rowOff>523875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id="{90244177-C3A7-49C4-8BE6-F5BFCECB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6932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309</xdr:row>
      <xdr:rowOff>523875</xdr:rowOff>
    </xdr:from>
    <xdr:to>
      <xdr:col>4</xdr:col>
      <xdr:colOff>9525</xdr:colOff>
      <xdr:row>310</xdr:row>
      <xdr:rowOff>523875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id="{1E84CF2C-A1B5-4EAE-ABC5-C2DE267E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7075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523875</xdr:rowOff>
    </xdr:from>
    <xdr:to>
      <xdr:col>4</xdr:col>
      <xdr:colOff>9525</xdr:colOff>
      <xdr:row>145</xdr:row>
      <xdr:rowOff>523875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id="{33895C62-3DF4-40ED-9EF9-22B34852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7465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308</xdr:row>
      <xdr:rowOff>523875</xdr:rowOff>
    </xdr:from>
    <xdr:to>
      <xdr:col>4</xdr:col>
      <xdr:colOff>9525</xdr:colOff>
      <xdr:row>309</xdr:row>
      <xdr:rowOff>523875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2302C726-8753-4262-B213-DEF2A2D5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6542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523875</xdr:rowOff>
    </xdr:from>
    <xdr:to>
      <xdr:col>4</xdr:col>
      <xdr:colOff>9525</xdr:colOff>
      <xdr:row>146</xdr:row>
      <xdr:rowOff>523875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E87DA820-3314-4504-A43C-6EDD6CDC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7998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307</xdr:row>
      <xdr:rowOff>523875</xdr:rowOff>
    </xdr:from>
    <xdr:to>
      <xdr:col>4</xdr:col>
      <xdr:colOff>9525</xdr:colOff>
      <xdr:row>308</xdr:row>
      <xdr:rowOff>523875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id="{0A6A8F3E-0F6F-4783-9287-826AE1C8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6008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523875</xdr:rowOff>
    </xdr:from>
    <xdr:to>
      <xdr:col>4</xdr:col>
      <xdr:colOff>9525</xdr:colOff>
      <xdr:row>147</xdr:row>
      <xdr:rowOff>523875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id="{9E0B5BF2-6712-40A5-AE83-A8CAA5B5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57750" y="68532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306</xdr:row>
      <xdr:rowOff>523875</xdr:rowOff>
    </xdr:from>
    <xdr:to>
      <xdr:col>4</xdr:col>
      <xdr:colOff>9525</xdr:colOff>
      <xdr:row>307</xdr:row>
      <xdr:rowOff>523875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id="{40B64689-FC27-411C-A9F5-B149C80B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5475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148</xdr:row>
      <xdr:rowOff>133350</xdr:rowOff>
    </xdr:from>
    <xdr:to>
      <xdr:col>4</xdr:col>
      <xdr:colOff>9525</xdr:colOff>
      <xdr:row>149</xdr:row>
      <xdr:rowOff>523875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id="{78B642EF-6095-4B9C-A546-902BC9A88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92086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305</xdr:row>
      <xdr:rowOff>523875</xdr:rowOff>
    </xdr:from>
    <xdr:to>
      <xdr:col>4</xdr:col>
      <xdr:colOff>9525</xdr:colOff>
      <xdr:row>306</xdr:row>
      <xdr:rowOff>523875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02032FED-3175-4678-B57B-E70A180C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4941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523875</xdr:rowOff>
    </xdr:from>
    <xdr:to>
      <xdr:col>4</xdr:col>
      <xdr:colOff>9525</xdr:colOff>
      <xdr:row>150</xdr:row>
      <xdr:rowOff>523875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B59B9D55-D492-4250-88FD-4D7CAC39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337" r="-12337"/>
        <a:stretch>
          <a:fillRect/>
        </a:stretch>
      </xdr:blipFill>
      <xdr:spPr bwMode="auto">
        <a:xfrm>
          <a:off x="4857750" y="69732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304</xdr:row>
      <xdr:rowOff>523875</xdr:rowOff>
    </xdr:from>
    <xdr:to>
      <xdr:col>4</xdr:col>
      <xdr:colOff>9525</xdr:colOff>
      <xdr:row>305</xdr:row>
      <xdr:rowOff>523875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id="{3B8A4E10-634C-46E3-BF22-790F93C19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4408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523875</xdr:rowOff>
    </xdr:from>
    <xdr:to>
      <xdr:col>4</xdr:col>
      <xdr:colOff>9525</xdr:colOff>
      <xdr:row>151</xdr:row>
      <xdr:rowOff>523875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id="{97567469-9D45-4001-BC48-22F9C6C5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0265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303</xdr:row>
      <xdr:rowOff>523875</xdr:rowOff>
    </xdr:from>
    <xdr:to>
      <xdr:col>4</xdr:col>
      <xdr:colOff>9525</xdr:colOff>
      <xdr:row>304</xdr:row>
      <xdr:rowOff>523875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id="{69ABB361-3968-4528-80B1-2472B56C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387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523875</xdr:rowOff>
    </xdr:from>
    <xdr:to>
      <xdr:col>4</xdr:col>
      <xdr:colOff>9525</xdr:colOff>
      <xdr:row>152</xdr:row>
      <xdr:rowOff>523875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id="{EF1A9403-1BC8-47BE-870E-62B1538E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0799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302</xdr:row>
      <xdr:rowOff>133350</xdr:rowOff>
    </xdr:from>
    <xdr:to>
      <xdr:col>4</xdr:col>
      <xdr:colOff>9525</xdr:colOff>
      <xdr:row>303</xdr:row>
      <xdr:rowOff>523875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id="{2A307462-1EB3-4CC8-BB6E-FD5750C4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3351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523875</xdr:rowOff>
    </xdr:from>
    <xdr:to>
      <xdr:col>4</xdr:col>
      <xdr:colOff>9525</xdr:colOff>
      <xdr:row>153</xdr:row>
      <xdr:rowOff>523875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id="{6F334479-7AA3-4F5A-B3C1-1B8A1519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71332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153</xdr:row>
      <xdr:rowOff>523875</xdr:rowOff>
    </xdr:from>
    <xdr:to>
      <xdr:col>4</xdr:col>
      <xdr:colOff>9525</xdr:colOff>
      <xdr:row>154</xdr:row>
      <xdr:rowOff>523875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id="{997F78C1-9360-4201-AD96-DD6F05A3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1866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297</xdr:row>
      <xdr:rowOff>523875</xdr:rowOff>
    </xdr:from>
    <xdr:to>
      <xdr:col>4</xdr:col>
      <xdr:colOff>9525</xdr:colOff>
      <xdr:row>298</xdr:row>
      <xdr:rowOff>523875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id="{B3E9FEB8-FE4F-4AEA-AA9F-4BBB55674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5" r="-28465"/>
        <a:stretch>
          <a:fillRect/>
        </a:stretch>
      </xdr:blipFill>
      <xdr:spPr bwMode="auto">
        <a:xfrm>
          <a:off x="4857750" y="141874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154</xdr:row>
      <xdr:rowOff>523875</xdr:rowOff>
    </xdr:from>
    <xdr:to>
      <xdr:col>4</xdr:col>
      <xdr:colOff>9525</xdr:colOff>
      <xdr:row>155</xdr:row>
      <xdr:rowOff>523875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id="{CCEB47BE-0321-403F-A6AB-73DF2F01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72399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296</xdr:row>
      <xdr:rowOff>523875</xdr:rowOff>
    </xdr:from>
    <xdr:to>
      <xdr:col>4</xdr:col>
      <xdr:colOff>9525</xdr:colOff>
      <xdr:row>297</xdr:row>
      <xdr:rowOff>523875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id="{5D413571-D2B5-4599-92D7-F85896BE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1341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155</xdr:row>
      <xdr:rowOff>523875</xdr:rowOff>
    </xdr:from>
    <xdr:to>
      <xdr:col>4</xdr:col>
      <xdr:colOff>9525</xdr:colOff>
      <xdr:row>156</xdr:row>
      <xdr:rowOff>523875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id="{7C22BE02-4873-487F-A887-F962CB86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72932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295</xdr:row>
      <xdr:rowOff>523875</xdr:rowOff>
    </xdr:from>
    <xdr:to>
      <xdr:col>4</xdr:col>
      <xdr:colOff>9525</xdr:colOff>
      <xdr:row>296</xdr:row>
      <xdr:rowOff>523875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id="{B937C1D4-C45A-4166-8822-7A25F756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0808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156</xdr:row>
      <xdr:rowOff>523875</xdr:rowOff>
    </xdr:from>
    <xdr:to>
      <xdr:col>4</xdr:col>
      <xdr:colOff>9525</xdr:colOff>
      <xdr:row>157</xdr:row>
      <xdr:rowOff>523875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id="{677D5976-32F3-4239-9048-8106D1E8C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73466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294</xdr:row>
      <xdr:rowOff>133350</xdr:rowOff>
    </xdr:from>
    <xdr:to>
      <xdr:col>4</xdr:col>
      <xdr:colOff>9525</xdr:colOff>
      <xdr:row>295</xdr:row>
      <xdr:rowOff>523875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id="{A6F45956-A57A-41E9-B545-63F12FE2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3634" b="-23634"/>
        <a:stretch>
          <a:fillRect/>
        </a:stretch>
      </xdr:blipFill>
      <xdr:spPr bwMode="auto">
        <a:xfrm>
          <a:off x="4857750" y="140284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523875</xdr:rowOff>
    </xdr:from>
    <xdr:to>
      <xdr:col>4</xdr:col>
      <xdr:colOff>9525</xdr:colOff>
      <xdr:row>158</xdr:row>
      <xdr:rowOff>523875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id="{9A5D6BAE-49C3-477D-AFDC-95BB7257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73999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292</xdr:row>
      <xdr:rowOff>133350</xdr:rowOff>
    </xdr:from>
    <xdr:to>
      <xdr:col>4</xdr:col>
      <xdr:colOff>9525</xdr:colOff>
      <xdr:row>293</xdr:row>
      <xdr:rowOff>523875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id="{30073093-A9C2-487D-948E-0892B290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633" r="-101633"/>
        <a:stretch>
          <a:fillRect/>
        </a:stretch>
      </xdr:blipFill>
      <xdr:spPr bwMode="auto">
        <a:xfrm>
          <a:off x="4857750" y="1396174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523875</xdr:rowOff>
    </xdr:from>
    <xdr:to>
      <xdr:col>4</xdr:col>
      <xdr:colOff>9525</xdr:colOff>
      <xdr:row>159</xdr:row>
      <xdr:rowOff>523875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id="{CA196F4B-477C-4781-B08F-06F8E6F8D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74533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290</xdr:row>
      <xdr:rowOff>523875</xdr:rowOff>
    </xdr:from>
    <xdr:to>
      <xdr:col>4</xdr:col>
      <xdr:colOff>9525</xdr:colOff>
      <xdr:row>291</xdr:row>
      <xdr:rowOff>523875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id="{714EDE17-5CEE-4549-B626-2E2F7C95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8941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161</xdr:row>
      <xdr:rowOff>9525</xdr:rowOff>
    </xdr:from>
    <xdr:to>
      <xdr:col>4</xdr:col>
      <xdr:colOff>19050</xdr:colOff>
      <xdr:row>162</xdr:row>
      <xdr:rowOff>0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id="{F413E90A-6D2A-415E-921A-C763D1CD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829" r="-46829"/>
        <a:stretch>
          <a:fillRect/>
        </a:stretch>
      </xdr:blipFill>
      <xdr:spPr bwMode="auto">
        <a:xfrm>
          <a:off x="4867275" y="7521892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289</xdr:row>
      <xdr:rowOff>523875</xdr:rowOff>
    </xdr:from>
    <xdr:to>
      <xdr:col>4</xdr:col>
      <xdr:colOff>9525</xdr:colOff>
      <xdr:row>290</xdr:row>
      <xdr:rowOff>523875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id="{E8E681DE-9559-410F-A150-B2532DBD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8407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166</xdr:row>
      <xdr:rowOff>133350</xdr:rowOff>
    </xdr:from>
    <xdr:to>
      <xdr:col>4</xdr:col>
      <xdr:colOff>9525</xdr:colOff>
      <xdr:row>167</xdr:row>
      <xdr:rowOff>523875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id="{33053A5E-95FD-4DBA-8A0A-5711591A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1106" r="-51106"/>
        <a:stretch>
          <a:fillRect/>
        </a:stretch>
      </xdr:blipFill>
      <xdr:spPr bwMode="auto">
        <a:xfrm>
          <a:off x="4857750" y="772096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288</xdr:row>
      <xdr:rowOff>523875</xdr:rowOff>
    </xdr:from>
    <xdr:to>
      <xdr:col>4</xdr:col>
      <xdr:colOff>9525</xdr:colOff>
      <xdr:row>289</xdr:row>
      <xdr:rowOff>523875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id="{D33F6517-EA48-4F8A-A855-8A53949E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7874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167</xdr:row>
      <xdr:rowOff>523875</xdr:rowOff>
    </xdr:from>
    <xdr:to>
      <xdr:col>4</xdr:col>
      <xdr:colOff>9525</xdr:colOff>
      <xdr:row>168</xdr:row>
      <xdr:rowOff>523875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id="{D74FD646-C69D-48B4-92D8-04BF2ACF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7733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287</xdr:row>
      <xdr:rowOff>523875</xdr:rowOff>
    </xdr:from>
    <xdr:to>
      <xdr:col>4</xdr:col>
      <xdr:colOff>9525</xdr:colOff>
      <xdr:row>288</xdr:row>
      <xdr:rowOff>523875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id="{9CE55D6C-7C48-42B2-9998-AAA1C235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7340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523875</xdr:rowOff>
    </xdr:from>
    <xdr:to>
      <xdr:col>4</xdr:col>
      <xdr:colOff>9525</xdr:colOff>
      <xdr:row>169</xdr:row>
      <xdr:rowOff>523875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id="{EE87AF69-2B1C-4816-A60F-7D6C1D8AD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8266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286</xdr:row>
      <xdr:rowOff>523875</xdr:rowOff>
    </xdr:from>
    <xdr:to>
      <xdr:col>4</xdr:col>
      <xdr:colOff>9525</xdr:colOff>
      <xdr:row>287</xdr:row>
      <xdr:rowOff>523875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id="{FC2A0810-DC27-4005-A091-BA18655B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6807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133350</xdr:rowOff>
    </xdr:from>
    <xdr:to>
      <xdr:col>4</xdr:col>
      <xdr:colOff>9525</xdr:colOff>
      <xdr:row>171</xdr:row>
      <xdr:rowOff>523875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id="{85E98A59-5B6C-412A-A3E0-D994DFA8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8943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285</xdr:row>
      <xdr:rowOff>523875</xdr:rowOff>
    </xdr:from>
    <xdr:to>
      <xdr:col>4</xdr:col>
      <xdr:colOff>9525</xdr:colOff>
      <xdr:row>286</xdr:row>
      <xdr:rowOff>523875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id="{E524E327-55CA-4F1C-8E79-20E99F80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6274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523875</xdr:rowOff>
    </xdr:from>
    <xdr:to>
      <xdr:col>4</xdr:col>
      <xdr:colOff>9525</xdr:colOff>
      <xdr:row>172</xdr:row>
      <xdr:rowOff>523875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14369F2A-81B5-4DCB-B4EC-3BF2AACF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9467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284</xdr:row>
      <xdr:rowOff>523875</xdr:rowOff>
    </xdr:from>
    <xdr:to>
      <xdr:col>4</xdr:col>
      <xdr:colOff>9525</xdr:colOff>
      <xdr:row>285</xdr:row>
      <xdr:rowOff>523875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2AE93C6F-2618-4624-B660-8581D76D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5740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172</xdr:row>
      <xdr:rowOff>523875</xdr:rowOff>
    </xdr:from>
    <xdr:to>
      <xdr:col>4</xdr:col>
      <xdr:colOff>9525</xdr:colOff>
      <xdr:row>173</xdr:row>
      <xdr:rowOff>523875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id="{2BEF891D-9055-4252-8456-7B5A60D9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80000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283</xdr:row>
      <xdr:rowOff>523875</xdr:rowOff>
    </xdr:from>
    <xdr:to>
      <xdr:col>4</xdr:col>
      <xdr:colOff>9525</xdr:colOff>
      <xdr:row>284</xdr:row>
      <xdr:rowOff>523875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id="{7BFDD732-FBD6-4AAD-9ED9-D3D86F43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5207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133350</xdr:rowOff>
    </xdr:from>
    <xdr:to>
      <xdr:col>4</xdr:col>
      <xdr:colOff>9525</xdr:colOff>
      <xdr:row>175</xdr:row>
      <xdr:rowOff>523875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ADE156AC-39AE-48DA-A7A5-5B0673FB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06767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133350</xdr:rowOff>
    </xdr:from>
    <xdr:to>
      <xdr:col>4</xdr:col>
      <xdr:colOff>9525</xdr:colOff>
      <xdr:row>283</xdr:row>
      <xdr:rowOff>523875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9B56CAE8-0AF0-40A8-B4E4-4B33BA8C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46835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176</xdr:row>
      <xdr:rowOff>9525</xdr:rowOff>
    </xdr:from>
    <xdr:to>
      <xdr:col>4</xdr:col>
      <xdr:colOff>19050</xdr:colOff>
      <xdr:row>177</xdr:row>
      <xdr:rowOff>9525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C068333C-8AA0-4121-8051-82D720A0A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67275" y="81219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523875</xdr:rowOff>
    </xdr:from>
    <xdr:to>
      <xdr:col>4</xdr:col>
      <xdr:colOff>9525</xdr:colOff>
      <xdr:row>281</xdr:row>
      <xdr:rowOff>523875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id="{B63199F3-BC4E-482D-AF78-8F6A2EFE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4007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523875</xdr:rowOff>
    </xdr:from>
    <xdr:to>
      <xdr:col>4</xdr:col>
      <xdr:colOff>9525</xdr:colOff>
      <xdr:row>177</xdr:row>
      <xdr:rowOff>523875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id="{86AD16FF-CCFF-4D5D-A084-A71879D9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1734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279</xdr:row>
      <xdr:rowOff>523875</xdr:rowOff>
    </xdr:from>
    <xdr:to>
      <xdr:col>4</xdr:col>
      <xdr:colOff>9525</xdr:colOff>
      <xdr:row>280</xdr:row>
      <xdr:rowOff>523875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id="{88098765-D07A-4CB2-BF59-7E2F5E0F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3473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523875</xdr:rowOff>
    </xdr:from>
    <xdr:to>
      <xdr:col>4</xdr:col>
      <xdr:colOff>9525</xdr:colOff>
      <xdr:row>178</xdr:row>
      <xdr:rowOff>523875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id="{8CAD0D50-C894-4AFC-B0B2-EE5F53C3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485" r="-37485"/>
        <a:stretch>
          <a:fillRect/>
        </a:stretch>
      </xdr:blipFill>
      <xdr:spPr bwMode="auto">
        <a:xfrm>
          <a:off x="4857750" y="82267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278</xdr:row>
      <xdr:rowOff>523875</xdr:rowOff>
    </xdr:from>
    <xdr:to>
      <xdr:col>4</xdr:col>
      <xdr:colOff>9525</xdr:colOff>
      <xdr:row>279</xdr:row>
      <xdr:rowOff>523875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id="{AF340C10-66A0-4141-98B4-928F7A32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2940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178</xdr:row>
      <xdr:rowOff>523875</xdr:rowOff>
    </xdr:from>
    <xdr:to>
      <xdr:col>4</xdr:col>
      <xdr:colOff>9525</xdr:colOff>
      <xdr:row>179</xdr:row>
      <xdr:rowOff>523875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id="{6BCE4600-AF16-4830-8A06-2BD52EB0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485" r="-37485"/>
        <a:stretch>
          <a:fillRect/>
        </a:stretch>
      </xdr:blipFill>
      <xdr:spPr bwMode="auto">
        <a:xfrm>
          <a:off x="4857750" y="82800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277</xdr:row>
      <xdr:rowOff>523875</xdr:rowOff>
    </xdr:from>
    <xdr:to>
      <xdr:col>4</xdr:col>
      <xdr:colOff>9525</xdr:colOff>
      <xdr:row>278</xdr:row>
      <xdr:rowOff>523875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id="{9C5BC72B-8C80-4A5E-8ECE-662BC9E0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2407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179</xdr:row>
      <xdr:rowOff>523875</xdr:rowOff>
    </xdr:from>
    <xdr:to>
      <xdr:col>4</xdr:col>
      <xdr:colOff>9525</xdr:colOff>
      <xdr:row>180</xdr:row>
      <xdr:rowOff>523875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id="{97471B01-B466-442F-B554-E5078996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3334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276</xdr:row>
      <xdr:rowOff>523875</xdr:rowOff>
    </xdr:from>
    <xdr:to>
      <xdr:col>4</xdr:col>
      <xdr:colOff>9525</xdr:colOff>
      <xdr:row>277</xdr:row>
      <xdr:rowOff>523875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id="{26C052D8-772A-47E9-B779-1938313D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1873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180</xdr:row>
      <xdr:rowOff>523875</xdr:rowOff>
    </xdr:from>
    <xdr:to>
      <xdr:col>4</xdr:col>
      <xdr:colOff>9525</xdr:colOff>
      <xdr:row>181</xdr:row>
      <xdr:rowOff>523875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id="{6E6E7E0B-FA08-44ED-AF87-300AF03C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83867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275</xdr:row>
      <xdr:rowOff>523875</xdr:rowOff>
    </xdr:from>
    <xdr:to>
      <xdr:col>4</xdr:col>
      <xdr:colOff>9525</xdr:colOff>
      <xdr:row>276</xdr:row>
      <xdr:rowOff>523875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id="{93B7445A-3042-409A-BAEB-252E422E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1340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181</xdr:row>
      <xdr:rowOff>523875</xdr:rowOff>
    </xdr:from>
    <xdr:to>
      <xdr:col>4</xdr:col>
      <xdr:colOff>9525</xdr:colOff>
      <xdr:row>182</xdr:row>
      <xdr:rowOff>523875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id="{3315E2CC-07BA-4B23-A3FA-33D6C43CE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4401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274</xdr:row>
      <xdr:rowOff>523875</xdr:rowOff>
    </xdr:from>
    <xdr:to>
      <xdr:col>4</xdr:col>
      <xdr:colOff>9525</xdr:colOff>
      <xdr:row>275</xdr:row>
      <xdr:rowOff>523875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id="{29A6DA96-141D-4508-A0C8-71E94BDC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0806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182</xdr:row>
      <xdr:rowOff>523875</xdr:rowOff>
    </xdr:from>
    <xdr:to>
      <xdr:col>4</xdr:col>
      <xdr:colOff>9525</xdr:colOff>
      <xdr:row>183</xdr:row>
      <xdr:rowOff>523875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id="{894A535F-A606-47A1-B5AF-C033364D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4934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273</xdr:row>
      <xdr:rowOff>523875</xdr:rowOff>
    </xdr:from>
    <xdr:to>
      <xdr:col>4</xdr:col>
      <xdr:colOff>9525</xdr:colOff>
      <xdr:row>274</xdr:row>
      <xdr:rowOff>523875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id="{A56ACD3C-306A-42B5-BD38-E0AA68E1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0273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183</xdr:row>
      <xdr:rowOff>523875</xdr:rowOff>
    </xdr:from>
    <xdr:to>
      <xdr:col>4</xdr:col>
      <xdr:colOff>9525</xdr:colOff>
      <xdr:row>184</xdr:row>
      <xdr:rowOff>523875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id="{947591AC-D891-4027-BB0C-D6FC0D53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5467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272</xdr:row>
      <xdr:rowOff>523875</xdr:rowOff>
    </xdr:from>
    <xdr:to>
      <xdr:col>4</xdr:col>
      <xdr:colOff>9525</xdr:colOff>
      <xdr:row>273</xdr:row>
      <xdr:rowOff>523875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id="{E7A6E73D-8423-44BC-B95E-58B4193D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9740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184</xdr:row>
      <xdr:rowOff>523875</xdr:rowOff>
    </xdr:from>
    <xdr:to>
      <xdr:col>4</xdr:col>
      <xdr:colOff>9525</xdr:colOff>
      <xdr:row>185</xdr:row>
      <xdr:rowOff>523875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id="{D76723CA-1F1C-4B00-9A1E-CDFAE5EE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7940" b="-17940"/>
        <a:stretch>
          <a:fillRect/>
        </a:stretch>
      </xdr:blipFill>
      <xdr:spPr bwMode="auto">
        <a:xfrm>
          <a:off x="4857750" y="86001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271</xdr:row>
      <xdr:rowOff>523875</xdr:rowOff>
    </xdr:from>
    <xdr:to>
      <xdr:col>4</xdr:col>
      <xdr:colOff>9525</xdr:colOff>
      <xdr:row>272</xdr:row>
      <xdr:rowOff>523875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id="{78D70A49-83D9-4ACA-A6C1-8F3C3950C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9206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185</xdr:row>
      <xdr:rowOff>523875</xdr:rowOff>
    </xdr:from>
    <xdr:to>
      <xdr:col>4</xdr:col>
      <xdr:colOff>9525</xdr:colOff>
      <xdr:row>186</xdr:row>
      <xdr:rowOff>523875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id="{C2F1A06B-3512-4F88-BB65-6E25EA64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22" b="-5222"/>
        <a:stretch>
          <a:fillRect/>
        </a:stretch>
      </xdr:blipFill>
      <xdr:spPr bwMode="auto">
        <a:xfrm>
          <a:off x="4857750" y="86534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270</xdr:row>
      <xdr:rowOff>523875</xdr:rowOff>
    </xdr:from>
    <xdr:to>
      <xdr:col>4</xdr:col>
      <xdr:colOff>9525</xdr:colOff>
      <xdr:row>271</xdr:row>
      <xdr:rowOff>523875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id="{99C6970E-7821-4049-B7DB-48462F735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8673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188</xdr:row>
      <xdr:rowOff>133350</xdr:rowOff>
    </xdr:from>
    <xdr:to>
      <xdr:col>4</xdr:col>
      <xdr:colOff>9525</xdr:colOff>
      <xdr:row>189</xdr:row>
      <xdr:rowOff>523875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id="{927EE876-8942-4618-ABCD-0120FE6A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7344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269</xdr:row>
      <xdr:rowOff>523875</xdr:rowOff>
    </xdr:from>
    <xdr:to>
      <xdr:col>4</xdr:col>
      <xdr:colOff>9525</xdr:colOff>
      <xdr:row>270</xdr:row>
      <xdr:rowOff>523875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id="{FDCD30FF-E016-4BCA-B3E4-A4491E5C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8139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189</xdr:row>
      <xdr:rowOff>523875</xdr:rowOff>
    </xdr:from>
    <xdr:to>
      <xdr:col>4</xdr:col>
      <xdr:colOff>9525</xdr:colOff>
      <xdr:row>190</xdr:row>
      <xdr:rowOff>523875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id="{EADD2655-4478-4020-8D0E-3B545BD6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000" r="-41000"/>
        <a:stretch>
          <a:fillRect/>
        </a:stretch>
      </xdr:blipFill>
      <xdr:spPr bwMode="auto">
        <a:xfrm>
          <a:off x="4857750" y="87868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268</xdr:row>
      <xdr:rowOff>523875</xdr:rowOff>
    </xdr:from>
    <xdr:to>
      <xdr:col>4</xdr:col>
      <xdr:colOff>9525</xdr:colOff>
      <xdr:row>269</xdr:row>
      <xdr:rowOff>523875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id="{D81E240F-07CD-4738-A009-35B32654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7606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190</xdr:row>
      <xdr:rowOff>523875</xdr:rowOff>
    </xdr:from>
    <xdr:to>
      <xdr:col>4</xdr:col>
      <xdr:colOff>9525</xdr:colOff>
      <xdr:row>191</xdr:row>
      <xdr:rowOff>523875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id="{FBF50289-DA78-4DB5-81EE-9E3D89FD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8401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267</xdr:row>
      <xdr:rowOff>523875</xdr:rowOff>
    </xdr:from>
    <xdr:to>
      <xdr:col>4</xdr:col>
      <xdr:colOff>9525</xdr:colOff>
      <xdr:row>268</xdr:row>
      <xdr:rowOff>523875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id="{E5CA6C75-E9AC-4CB3-BF21-8D45769A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7073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191</xdr:row>
      <xdr:rowOff>523875</xdr:rowOff>
    </xdr:from>
    <xdr:to>
      <xdr:col>4</xdr:col>
      <xdr:colOff>9525</xdr:colOff>
      <xdr:row>192</xdr:row>
      <xdr:rowOff>523875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id="{80F41277-1199-47F4-A50F-D9EBB4B7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5" r="-29825"/>
        <a:stretch>
          <a:fillRect/>
        </a:stretch>
      </xdr:blipFill>
      <xdr:spPr bwMode="auto">
        <a:xfrm>
          <a:off x="4857750" y="88934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266</xdr:row>
      <xdr:rowOff>523875</xdr:rowOff>
    </xdr:from>
    <xdr:to>
      <xdr:col>4</xdr:col>
      <xdr:colOff>9525</xdr:colOff>
      <xdr:row>267</xdr:row>
      <xdr:rowOff>523875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id="{85A2B45C-7CE4-4BAD-8573-A768318F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6539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192</xdr:row>
      <xdr:rowOff>523875</xdr:rowOff>
    </xdr:from>
    <xdr:to>
      <xdr:col>4</xdr:col>
      <xdr:colOff>9525</xdr:colOff>
      <xdr:row>193</xdr:row>
      <xdr:rowOff>523875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id="{94FA1F24-2F25-4562-8759-79729498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823" r="-55823"/>
        <a:stretch>
          <a:fillRect/>
        </a:stretch>
      </xdr:blipFill>
      <xdr:spPr bwMode="auto">
        <a:xfrm>
          <a:off x="4857750" y="89468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265</xdr:row>
      <xdr:rowOff>523875</xdr:rowOff>
    </xdr:from>
    <xdr:to>
      <xdr:col>4</xdr:col>
      <xdr:colOff>9525</xdr:colOff>
      <xdr:row>266</xdr:row>
      <xdr:rowOff>523875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id="{6448B832-F6C2-4CE4-9B20-37774856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6006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193</xdr:row>
      <xdr:rowOff>523875</xdr:rowOff>
    </xdr:from>
    <xdr:to>
      <xdr:col>4</xdr:col>
      <xdr:colOff>9525</xdr:colOff>
      <xdr:row>194</xdr:row>
      <xdr:rowOff>523875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id="{FB9A7E65-BF46-4A81-9056-DCACFAB7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0001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264</xdr:row>
      <xdr:rowOff>523875</xdr:rowOff>
    </xdr:from>
    <xdr:to>
      <xdr:col>4</xdr:col>
      <xdr:colOff>9525</xdr:colOff>
      <xdr:row>265</xdr:row>
      <xdr:rowOff>523875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id="{29418851-EB3D-4B2D-A6CA-7C46131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5472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194</xdr:row>
      <xdr:rowOff>523875</xdr:rowOff>
    </xdr:from>
    <xdr:to>
      <xdr:col>4</xdr:col>
      <xdr:colOff>9525</xdr:colOff>
      <xdr:row>195</xdr:row>
      <xdr:rowOff>523875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id="{E4C9A4E2-130D-4D23-A1C5-0A4E1B70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9053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263</xdr:row>
      <xdr:rowOff>523875</xdr:rowOff>
    </xdr:from>
    <xdr:to>
      <xdr:col>4</xdr:col>
      <xdr:colOff>9525</xdr:colOff>
      <xdr:row>264</xdr:row>
      <xdr:rowOff>523875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id="{6B0F3CCA-9B06-4418-AA1E-157E7739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4939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195</xdr:row>
      <xdr:rowOff>523875</xdr:rowOff>
    </xdr:from>
    <xdr:to>
      <xdr:col>4</xdr:col>
      <xdr:colOff>9525</xdr:colOff>
      <xdr:row>196</xdr:row>
      <xdr:rowOff>523875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id="{1BDF09B1-8622-4922-A767-60D0DDD9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1068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262</xdr:row>
      <xdr:rowOff>133350</xdr:rowOff>
    </xdr:from>
    <xdr:to>
      <xdr:col>4</xdr:col>
      <xdr:colOff>9525</xdr:colOff>
      <xdr:row>263</xdr:row>
      <xdr:rowOff>523875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id="{E19880D4-801F-45DE-AA55-D4FF4A52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4415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196</xdr:row>
      <xdr:rowOff>523875</xdr:rowOff>
    </xdr:from>
    <xdr:to>
      <xdr:col>4</xdr:col>
      <xdr:colOff>9525</xdr:colOff>
      <xdr:row>197</xdr:row>
      <xdr:rowOff>523875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id="{C400FBB4-E0D1-45B1-8D85-0A9D8A36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1601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260</xdr:row>
      <xdr:rowOff>523875</xdr:rowOff>
    </xdr:from>
    <xdr:to>
      <xdr:col>4</xdr:col>
      <xdr:colOff>9525</xdr:colOff>
      <xdr:row>261</xdr:row>
      <xdr:rowOff>523875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id="{77F09F02-9D32-453E-BABC-3A6C64FC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3739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198</xdr:row>
      <xdr:rowOff>133350</xdr:rowOff>
    </xdr:from>
    <xdr:to>
      <xdr:col>4</xdr:col>
      <xdr:colOff>9525</xdr:colOff>
      <xdr:row>199</xdr:row>
      <xdr:rowOff>523875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id="{37EB1BB2-9DD1-4428-8778-7F87B1A2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3" r="-35843"/>
        <a:stretch>
          <a:fillRect/>
        </a:stretch>
      </xdr:blipFill>
      <xdr:spPr bwMode="auto">
        <a:xfrm>
          <a:off x="4857750" y="92278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259</xdr:row>
      <xdr:rowOff>523875</xdr:rowOff>
    </xdr:from>
    <xdr:to>
      <xdr:col>4</xdr:col>
      <xdr:colOff>9525</xdr:colOff>
      <xdr:row>260</xdr:row>
      <xdr:rowOff>523875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id="{17F57808-71D2-407D-AA79-46B8A074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3205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199</xdr:row>
      <xdr:rowOff>523875</xdr:rowOff>
    </xdr:from>
    <xdr:to>
      <xdr:col>4</xdr:col>
      <xdr:colOff>9525</xdr:colOff>
      <xdr:row>200</xdr:row>
      <xdr:rowOff>523875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id="{8B676F5D-CB7E-4777-8094-CEDB908C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2802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258</xdr:row>
      <xdr:rowOff>523875</xdr:rowOff>
    </xdr:from>
    <xdr:to>
      <xdr:col>4</xdr:col>
      <xdr:colOff>9525</xdr:colOff>
      <xdr:row>259</xdr:row>
      <xdr:rowOff>523875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id="{A438AE04-4E55-483B-A0A5-6228CD0B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2672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200</xdr:row>
      <xdr:rowOff>523875</xdr:rowOff>
    </xdr:from>
    <xdr:to>
      <xdr:col>4</xdr:col>
      <xdr:colOff>9525</xdr:colOff>
      <xdr:row>201</xdr:row>
      <xdr:rowOff>523875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id="{E5B66826-0F46-43FC-B073-667048AA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000" r="-41000"/>
        <a:stretch>
          <a:fillRect/>
        </a:stretch>
      </xdr:blipFill>
      <xdr:spPr bwMode="auto">
        <a:xfrm>
          <a:off x="4857750" y="93335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257</xdr:row>
      <xdr:rowOff>523875</xdr:rowOff>
    </xdr:from>
    <xdr:to>
      <xdr:col>4</xdr:col>
      <xdr:colOff>9525</xdr:colOff>
      <xdr:row>258</xdr:row>
      <xdr:rowOff>523875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id="{3430D11D-B882-4E4D-AE7C-7DCAE741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2139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201</xdr:row>
      <xdr:rowOff>523875</xdr:rowOff>
    </xdr:from>
    <xdr:to>
      <xdr:col>4</xdr:col>
      <xdr:colOff>9525</xdr:colOff>
      <xdr:row>202</xdr:row>
      <xdr:rowOff>523875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id="{0C5A1FCF-341A-4CF3-9E57-A1053DD7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3868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256</xdr:row>
      <xdr:rowOff>523875</xdr:rowOff>
    </xdr:from>
    <xdr:to>
      <xdr:col>4</xdr:col>
      <xdr:colOff>9525</xdr:colOff>
      <xdr:row>257</xdr:row>
      <xdr:rowOff>523875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id="{2B95CE9A-0B1E-4F43-A0E5-156F8A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1605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202</xdr:row>
      <xdr:rowOff>523875</xdr:rowOff>
    </xdr:from>
    <xdr:to>
      <xdr:col>4</xdr:col>
      <xdr:colOff>9525</xdr:colOff>
      <xdr:row>203</xdr:row>
      <xdr:rowOff>523875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id="{C4D0C228-E4E6-4CA5-84B8-0D6A762F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33" r="-32733"/>
        <a:stretch>
          <a:fillRect/>
        </a:stretch>
      </xdr:blipFill>
      <xdr:spPr bwMode="auto">
        <a:xfrm>
          <a:off x="4857750" y="94402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255</xdr:row>
      <xdr:rowOff>523875</xdr:rowOff>
    </xdr:from>
    <xdr:to>
      <xdr:col>4</xdr:col>
      <xdr:colOff>9525</xdr:colOff>
      <xdr:row>256</xdr:row>
      <xdr:rowOff>523875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id="{BBF9A7C8-8002-4E0D-81FC-C7D90C4D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1072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203</xdr:row>
      <xdr:rowOff>523875</xdr:rowOff>
    </xdr:from>
    <xdr:to>
      <xdr:col>4</xdr:col>
      <xdr:colOff>9525</xdr:colOff>
      <xdr:row>204</xdr:row>
      <xdr:rowOff>523875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id="{CC65CB38-F552-474A-A70E-A2981192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4935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254</xdr:row>
      <xdr:rowOff>523875</xdr:rowOff>
    </xdr:from>
    <xdr:to>
      <xdr:col>4</xdr:col>
      <xdr:colOff>9525</xdr:colOff>
      <xdr:row>255</xdr:row>
      <xdr:rowOff>523875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id="{0C9EEDAA-FEF4-46F8-B8A5-0192A8CC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0538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204</xdr:row>
      <xdr:rowOff>523875</xdr:rowOff>
    </xdr:from>
    <xdr:to>
      <xdr:col>4</xdr:col>
      <xdr:colOff>9525</xdr:colOff>
      <xdr:row>205</xdr:row>
      <xdr:rowOff>523875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id="{2D6A1AF4-73A2-4A3B-83A4-A2B27986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57750" y="95469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253</xdr:row>
      <xdr:rowOff>523875</xdr:rowOff>
    </xdr:from>
    <xdr:to>
      <xdr:col>4</xdr:col>
      <xdr:colOff>9525</xdr:colOff>
      <xdr:row>254</xdr:row>
      <xdr:rowOff>523875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id="{7F32A265-7C79-4C08-BBA9-9D8B85C2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20005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205</xdr:row>
      <xdr:rowOff>523875</xdr:rowOff>
    </xdr:from>
    <xdr:to>
      <xdr:col>4</xdr:col>
      <xdr:colOff>9525</xdr:colOff>
      <xdr:row>206</xdr:row>
      <xdr:rowOff>523875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id="{B5ECBD8A-C4FF-4AAB-9171-A265FB99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6002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252</xdr:row>
      <xdr:rowOff>523875</xdr:rowOff>
    </xdr:from>
    <xdr:to>
      <xdr:col>4</xdr:col>
      <xdr:colOff>9525</xdr:colOff>
      <xdr:row>253</xdr:row>
      <xdr:rowOff>523875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id="{AB589972-E081-48DC-B719-497FF701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9472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206</xdr:row>
      <xdr:rowOff>523875</xdr:rowOff>
    </xdr:from>
    <xdr:to>
      <xdr:col>4</xdr:col>
      <xdr:colOff>9525</xdr:colOff>
      <xdr:row>207</xdr:row>
      <xdr:rowOff>523875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id="{ED06411C-5239-49A2-915F-645D7A94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204" r="-92204"/>
        <a:stretch>
          <a:fillRect/>
        </a:stretch>
      </xdr:blipFill>
      <xdr:spPr bwMode="auto">
        <a:xfrm>
          <a:off x="4857750" y="96535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251</xdr:row>
      <xdr:rowOff>523875</xdr:rowOff>
    </xdr:from>
    <xdr:to>
      <xdr:col>4</xdr:col>
      <xdr:colOff>9525</xdr:colOff>
      <xdr:row>252</xdr:row>
      <xdr:rowOff>523875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id="{03E6C803-4960-4F05-BFC4-19F14C17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18938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207</xdr:row>
      <xdr:rowOff>523875</xdr:rowOff>
    </xdr:from>
    <xdr:to>
      <xdr:col>4</xdr:col>
      <xdr:colOff>9525</xdr:colOff>
      <xdr:row>208</xdr:row>
      <xdr:rowOff>523875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id="{2F510C63-6DB2-41A9-B1D5-4787F685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97069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250</xdr:row>
      <xdr:rowOff>523875</xdr:rowOff>
    </xdr:from>
    <xdr:to>
      <xdr:col>4</xdr:col>
      <xdr:colOff>9525</xdr:colOff>
      <xdr:row>251</xdr:row>
      <xdr:rowOff>523875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id="{791B6F16-9E59-49AE-B693-8ADF93C0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8405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209</xdr:row>
      <xdr:rowOff>133350</xdr:rowOff>
    </xdr:from>
    <xdr:to>
      <xdr:col>4</xdr:col>
      <xdr:colOff>9525</xdr:colOff>
      <xdr:row>210</xdr:row>
      <xdr:rowOff>523875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id="{B708D72C-17A8-4EFE-92F1-3040D55C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7745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249</xdr:row>
      <xdr:rowOff>523875</xdr:rowOff>
    </xdr:from>
    <xdr:to>
      <xdr:col>4</xdr:col>
      <xdr:colOff>9525</xdr:colOff>
      <xdr:row>250</xdr:row>
      <xdr:rowOff>523875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id="{56D9D420-810E-4101-8AEA-1C7EB754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7871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210</xdr:row>
      <xdr:rowOff>523875</xdr:rowOff>
    </xdr:from>
    <xdr:to>
      <xdr:col>4</xdr:col>
      <xdr:colOff>9525</xdr:colOff>
      <xdr:row>211</xdr:row>
      <xdr:rowOff>523875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id="{69543BBC-6F7F-4F6B-AEE2-B8624CFAE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8269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248</xdr:row>
      <xdr:rowOff>523875</xdr:rowOff>
    </xdr:from>
    <xdr:to>
      <xdr:col>4</xdr:col>
      <xdr:colOff>9525</xdr:colOff>
      <xdr:row>249</xdr:row>
      <xdr:rowOff>523875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id="{146E18D0-F6EF-4A64-8548-EBE506778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7338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211</xdr:row>
      <xdr:rowOff>523875</xdr:rowOff>
    </xdr:from>
    <xdr:to>
      <xdr:col>4</xdr:col>
      <xdr:colOff>9525</xdr:colOff>
      <xdr:row>212</xdr:row>
      <xdr:rowOff>523875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id="{7ED0EFC3-0BD7-4EE6-9CCE-57AF32CB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225" b="-10225"/>
        <a:stretch>
          <a:fillRect/>
        </a:stretch>
      </xdr:blipFill>
      <xdr:spPr bwMode="auto">
        <a:xfrm>
          <a:off x="4857750" y="98802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247</xdr:row>
      <xdr:rowOff>523875</xdr:rowOff>
    </xdr:from>
    <xdr:to>
      <xdr:col>4</xdr:col>
      <xdr:colOff>9525</xdr:colOff>
      <xdr:row>248</xdr:row>
      <xdr:rowOff>523875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id="{4B4ECF52-49A2-4C6F-AADF-219FEFE8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6805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212</xdr:row>
      <xdr:rowOff>523875</xdr:rowOff>
    </xdr:from>
    <xdr:to>
      <xdr:col>4</xdr:col>
      <xdr:colOff>9525</xdr:colOff>
      <xdr:row>213</xdr:row>
      <xdr:rowOff>523875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id="{BFBB9E38-5BB6-42FE-9150-3D0AA93D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9336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246</xdr:row>
      <xdr:rowOff>523875</xdr:rowOff>
    </xdr:from>
    <xdr:to>
      <xdr:col>4</xdr:col>
      <xdr:colOff>9525</xdr:colOff>
      <xdr:row>247</xdr:row>
      <xdr:rowOff>523875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id="{E9619912-D590-485D-BBB7-16AE2C08B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6271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216</xdr:row>
      <xdr:rowOff>133350</xdr:rowOff>
    </xdr:from>
    <xdr:to>
      <xdr:col>4</xdr:col>
      <xdr:colOff>9525</xdr:colOff>
      <xdr:row>217</xdr:row>
      <xdr:rowOff>523875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id="{D10C5F8F-568A-4EB6-BD85-AF90A3A88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0279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245</xdr:row>
      <xdr:rowOff>523875</xdr:rowOff>
    </xdr:from>
    <xdr:to>
      <xdr:col>4</xdr:col>
      <xdr:colOff>9525</xdr:colOff>
      <xdr:row>246</xdr:row>
      <xdr:rowOff>523875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id="{CF4E42E5-AF4F-41F2-897E-D67D70A7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5738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523875</xdr:rowOff>
    </xdr:from>
    <xdr:to>
      <xdr:col>4</xdr:col>
      <xdr:colOff>9525</xdr:colOff>
      <xdr:row>218</xdr:row>
      <xdr:rowOff>523875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id="{100547E4-18CA-4C4C-B8C6-220A7F05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0803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244</xdr:row>
      <xdr:rowOff>523875</xdr:rowOff>
    </xdr:from>
    <xdr:to>
      <xdr:col>4</xdr:col>
      <xdr:colOff>9525</xdr:colOff>
      <xdr:row>245</xdr:row>
      <xdr:rowOff>523875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id="{42ED702F-C75B-41A0-A0E1-E164F92D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5204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218</xdr:row>
      <xdr:rowOff>523875</xdr:rowOff>
    </xdr:from>
    <xdr:to>
      <xdr:col>4</xdr:col>
      <xdr:colOff>9525</xdr:colOff>
      <xdr:row>219</xdr:row>
      <xdr:rowOff>523875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id="{94952DA1-ECB9-4A81-AE4E-46F55DF7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1336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243</xdr:row>
      <xdr:rowOff>523875</xdr:rowOff>
    </xdr:from>
    <xdr:to>
      <xdr:col>4</xdr:col>
      <xdr:colOff>9525</xdr:colOff>
      <xdr:row>244</xdr:row>
      <xdr:rowOff>523875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id="{D1F4A691-FEE8-48EA-A066-32E414DB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4671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219</xdr:row>
      <xdr:rowOff>523875</xdr:rowOff>
    </xdr:from>
    <xdr:to>
      <xdr:col>4</xdr:col>
      <xdr:colOff>9525</xdr:colOff>
      <xdr:row>220</xdr:row>
      <xdr:rowOff>523875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id="{92F11654-7589-4307-8AEA-851CEBF0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1869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242</xdr:row>
      <xdr:rowOff>523875</xdr:rowOff>
    </xdr:from>
    <xdr:to>
      <xdr:col>4</xdr:col>
      <xdr:colOff>9525</xdr:colOff>
      <xdr:row>243</xdr:row>
      <xdr:rowOff>523875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id="{161667BB-74AB-42E2-BC69-BFA614DB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4138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220</xdr:row>
      <xdr:rowOff>523875</xdr:rowOff>
    </xdr:from>
    <xdr:to>
      <xdr:col>4</xdr:col>
      <xdr:colOff>9525</xdr:colOff>
      <xdr:row>221</xdr:row>
      <xdr:rowOff>523875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id="{1B19A641-1B39-4D1A-8AB5-5BE510B7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2403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241</xdr:row>
      <xdr:rowOff>523875</xdr:rowOff>
    </xdr:from>
    <xdr:to>
      <xdr:col>4</xdr:col>
      <xdr:colOff>9525</xdr:colOff>
      <xdr:row>242</xdr:row>
      <xdr:rowOff>523875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id="{CBF84110-F174-46D0-ACCB-59123C9A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3604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221</xdr:row>
      <xdr:rowOff>523875</xdr:rowOff>
    </xdr:from>
    <xdr:to>
      <xdr:col>4</xdr:col>
      <xdr:colOff>9525</xdr:colOff>
      <xdr:row>222</xdr:row>
      <xdr:rowOff>523875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id="{FD1EF6B3-C091-4519-8A74-EA02C9A59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2936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240</xdr:row>
      <xdr:rowOff>523875</xdr:rowOff>
    </xdr:from>
    <xdr:to>
      <xdr:col>4</xdr:col>
      <xdr:colOff>9525</xdr:colOff>
      <xdr:row>241</xdr:row>
      <xdr:rowOff>523875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id="{1EA525FB-B832-4C7B-9F7D-DB68F811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3071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222</xdr:row>
      <xdr:rowOff>523875</xdr:rowOff>
    </xdr:from>
    <xdr:to>
      <xdr:col>4</xdr:col>
      <xdr:colOff>9525</xdr:colOff>
      <xdr:row>223</xdr:row>
      <xdr:rowOff>523875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id="{B27E69D6-A066-4054-B00D-E0F4F147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3470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239</xdr:row>
      <xdr:rowOff>523875</xdr:rowOff>
    </xdr:from>
    <xdr:to>
      <xdr:col>4</xdr:col>
      <xdr:colOff>9525</xdr:colOff>
      <xdr:row>240</xdr:row>
      <xdr:rowOff>523875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id="{F7370148-E1A5-4139-99D0-917A19237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2537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223</xdr:row>
      <xdr:rowOff>523875</xdr:rowOff>
    </xdr:from>
    <xdr:to>
      <xdr:col>4</xdr:col>
      <xdr:colOff>9525</xdr:colOff>
      <xdr:row>224</xdr:row>
      <xdr:rowOff>523875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id="{B17A459B-853D-45DA-8F5C-EA080899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4003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238</xdr:row>
      <xdr:rowOff>523875</xdr:rowOff>
    </xdr:from>
    <xdr:to>
      <xdr:col>4</xdr:col>
      <xdr:colOff>9525</xdr:colOff>
      <xdr:row>239</xdr:row>
      <xdr:rowOff>523875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id="{ED264CC5-BCE9-44EC-9A22-13E1E7B7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2004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224</xdr:row>
      <xdr:rowOff>523875</xdr:rowOff>
    </xdr:from>
    <xdr:to>
      <xdr:col>4</xdr:col>
      <xdr:colOff>9525</xdr:colOff>
      <xdr:row>225</xdr:row>
      <xdr:rowOff>523875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id="{5A9F6CE0-44AD-45C0-AD0A-686E164E7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4536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237</xdr:row>
      <xdr:rowOff>523875</xdr:rowOff>
    </xdr:from>
    <xdr:to>
      <xdr:col>4</xdr:col>
      <xdr:colOff>9525</xdr:colOff>
      <xdr:row>238</xdr:row>
      <xdr:rowOff>523875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id="{E28BEEB4-547E-4AC9-9D43-5433BB048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1471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225</xdr:row>
      <xdr:rowOff>523875</xdr:rowOff>
    </xdr:from>
    <xdr:to>
      <xdr:col>4</xdr:col>
      <xdr:colOff>9525</xdr:colOff>
      <xdr:row>226</xdr:row>
      <xdr:rowOff>523875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id="{0815CEF4-1C57-44EA-9214-96F09C51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5070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236</xdr:row>
      <xdr:rowOff>523875</xdr:rowOff>
    </xdr:from>
    <xdr:to>
      <xdr:col>4</xdr:col>
      <xdr:colOff>9525</xdr:colOff>
      <xdr:row>237</xdr:row>
      <xdr:rowOff>523875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id="{03921AF9-8422-4662-9401-C985FCD3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0937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226</xdr:row>
      <xdr:rowOff>523875</xdr:rowOff>
    </xdr:from>
    <xdr:to>
      <xdr:col>4</xdr:col>
      <xdr:colOff>9525</xdr:colOff>
      <xdr:row>227</xdr:row>
      <xdr:rowOff>523875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id="{231627D4-C7C0-4E88-9D9C-F9D1D952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5603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235</xdr:row>
      <xdr:rowOff>523875</xdr:rowOff>
    </xdr:from>
    <xdr:to>
      <xdr:col>4</xdr:col>
      <xdr:colOff>9525</xdr:colOff>
      <xdr:row>236</xdr:row>
      <xdr:rowOff>523875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id="{B838E79F-19FA-4C14-B2B5-33902511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0404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227</xdr:row>
      <xdr:rowOff>523875</xdr:rowOff>
    </xdr:from>
    <xdr:to>
      <xdr:col>4</xdr:col>
      <xdr:colOff>9525</xdr:colOff>
      <xdr:row>228</xdr:row>
      <xdr:rowOff>523875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id="{20225020-DACB-42AC-8A69-2159447B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6137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234</xdr:row>
      <xdr:rowOff>523875</xdr:rowOff>
    </xdr:from>
    <xdr:to>
      <xdr:col>4</xdr:col>
      <xdr:colOff>9525</xdr:colOff>
      <xdr:row>235</xdr:row>
      <xdr:rowOff>523875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id="{0029BC3B-DD47-4010-B347-CEAE737E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9870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228</xdr:row>
      <xdr:rowOff>523875</xdr:rowOff>
    </xdr:from>
    <xdr:to>
      <xdr:col>4</xdr:col>
      <xdr:colOff>9525</xdr:colOff>
      <xdr:row>229</xdr:row>
      <xdr:rowOff>523875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id="{B4DC1BE3-B9B2-4899-A43B-63CCE785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6670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233</xdr:row>
      <xdr:rowOff>523875</xdr:rowOff>
    </xdr:from>
    <xdr:to>
      <xdr:col>4</xdr:col>
      <xdr:colOff>9525</xdr:colOff>
      <xdr:row>234</xdr:row>
      <xdr:rowOff>523875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id="{1C2CE4DA-4435-4FF6-9D83-1E5A1D1D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9337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229</xdr:row>
      <xdr:rowOff>523875</xdr:rowOff>
    </xdr:from>
    <xdr:to>
      <xdr:col>4</xdr:col>
      <xdr:colOff>9525</xdr:colOff>
      <xdr:row>230</xdr:row>
      <xdr:rowOff>523875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id="{03B1F7CE-E9C5-461E-8416-2D111349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7203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232</xdr:row>
      <xdr:rowOff>523875</xdr:rowOff>
    </xdr:from>
    <xdr:to>
      <xdr:col>4</xdr:col>
      <xdr:colOff>9525</xdr:colOff>
      <xdr:row>233</xdr:row>
      <xdr:rowOff>523875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id="{43F57618-2CBF-4689-AFD3-8D914C6D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8804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230</xdr:row>
      <xdr:rowOff>523875</xdr:rowOff>
    </xdr:from>
    <xdr:to>
      <xdr:col>4</xdr:col>
      <xdr:colOff>9525</xdr:colOff>
      <xdr:row>231</xdr:row>
      <xdr:rowOff>523875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id="{75F6ADEE-A42C-4D5F-8C88-4457FD99C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7737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231</xdr:row>
      <xdr:rowOff>523875</xdr:rowOff>
    </xdr:from>
    <xdr:to>
      <xdr:col>4</xdr:col>
      <xdr:colOff>9525</xdr:colOff>
      <xdr:row>232</xdr:row>
      <xdr:rowOff>523875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id="{43BC9C11-FCDB-4C80-AC99-518C2654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8270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523875</xdr:rowOff>
    </xdr:from>
    <xdr:to>
      <xdr:col>4</xdr:col>
      <xdr:colOff>9525</xdr:colOff>
      <xdr:row>21</xdr:row>
      <xdr:rowOff>523875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id="{5D239564-5910-4C85-A494-2EB3244F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8124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9525</xdr:colOff>
      <xdr:row>28</xdr:row>
      <xdr:rowOff>0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id="{BCAA3765-07D0-4878-BA19-771ADCEB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9347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37</xdr:row>
      <xdr:rowOff>19050</xdr:rowOff>
    </xdr:from>
    <xdr:to>
      <xdr:col>4</xdr:col>
      <xdr:colOff>9525</xdr:colOff>
      <xdr:row>37</xdr:row>
      <xdr:rowOff>514350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752BD963-BC6A-48E2-93D8-60276532C9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62877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1364" name="Picture 38">
          <a:extLst>
            <a:ext uri="{FF2B5EF4-FFF2-40B4-BE49-F238E27FC236}">
              <a16:creationId xmlns:a16="http://schemas.microsoft.com/office/drawing/2014/main" id="{E31DA942-1B1C-4A26-B6E5-28FD513320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9" r="-35849"/>
        <a:stretch>
          <a:fillRect/>
        </a:stretch>
      </xdr:blipFill>
      <xdr:spPr bwMode="auto">
        <a:xfrm>
          <a:off x="4857750" y="16802100"/>
          <a:ext cx="723900" cy="5334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19050</xdr:rowOff>
    </xdr:from>
    <xdr:to>
      <xdr:col>4</xdr:col>
      <xdr:colOff>9525</xdr:colOff>
      <xdr:row>38</xdr:row>
      <xdr:rowOff>514350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4011E92-8C44-479E-9772-4DDB41DB06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68211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1366" name="Picture 7">
          <a:extLst>
            <a:ext uri="{FF2B5EF4-FFF2-40B4-BE49-F238E27FC236}">
              <a16:creationId xmlns:a16="http://schemas.microsoft.com/office/drawing/2014/main" id="{35648B63-A2BD-49EE-B605-738A62E837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47" r="-28447"/>
        <a:stretch>
          <a:fillRect/>
        </a:stretch>
      </xdr:blipFill>
      <xdr:spPr bwMode="auto">
        <a:xfrm>
          <a:off x="4857750" y="17335500"/>
          <a:ext cx="723900" cy="523875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19050</xdr:rowOff>
    </xdr:from>
    <xdr:to>
      <xdr:col>4</xdr:col>
      <xdr:colOff>9525</xdr:colOff>
      <xdr:row>38</xdr:row>
      <xdr:rowOff>514350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6DAF967E-1094-4D17-98D2-E01E6BC320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68211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19050</xdr:rowOff>
    </xdr:from>
    <xdr:to>
      <xdr:col>4</xdr:col>
      <xdr:colOff>9525</xdr:colOff>
      <xdr:row>39</xdr:row>
      <xdr:rowOff>514350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89B67A9C-ABEB-400F-91B5-6035E3B15E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73545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299</xdr:row>
      <xdr:rowOff>0</xdr:rowOff>
    </xdr:from>
    <xdr:to>
      <xdr:col>4</xdr:col>
      <xdr:colOff>9525</xdr:colOff>
      <xdr:row>300</xdr:row>
      <xdr:rowOff>0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id="{D8DA61B9-DE0A-4A2C-BE48-84AA98DBA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5" r="-28465"/>
        <a:stretch>
          <a:fillRect/>
        </a:stretch>
      </xdr:blipFill>
      <xdr:spPr bwMode="auto">
        <a:xfrm>
          <a:off x="4857750" y="1424178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133350</xdr:rowOff>
    </xdr:from>
    <xdr:to>
      <xdr:col>3</xdr:col>
      <xdr:colOff>695325</xdr:colOff>
      <xdr:row>10</xdr:row>
      <xdr:rowOff>523875</xdr:rowOff>
    </xdr:to>
    <xdr:pic>
      <xdr:nvPicPr>
        <xdr:cNvPr id="2049" name="Имя 1" descr="Descr ">
          <a:extLst>
            <a:ext uri="{FF2B5EF4-FFF2-40B4-BE49-F238E27FC236}">
              <a16:creationId xmlns:a16="http://schemas.microsoft.com/office/drawing/2014/main" id="{1F5A16DB-3076-48C1-84A9-1ADB7ADA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30670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523875</xdr:rowOff>
    </xdr:from>
    <xdr:to>
      <xdr:col>3</xdr:col>
      <xdr:colOff>695325</xdr:colOff>
      <xdr:row>11</xdr:row>
      <xdr:rowOff>523875</xdr:rowOff>
    </xdr:to>
    <xdr:pic>
      <xdr:nvPicPr>
        <xdr:cNvPr id="2050" name="Имя 2" descr="Descr ">
          <a:extLst>
            <a:ext uri="{FF2B5EF4-FFF2-40B4-BE49-F238E27FC236}">
              <a16:creationId xmlns:a16="http://schemas.microsoft.com/office/drawing/2014/main" id="{49B4DA65-4689-4F61-B63F-7320B344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3590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523875</xdr:rowOff>
    </xdr:from>
    <xdr:to>
      <xdr:col>3</xdr:col>
      <xdr:colOff>695325</xdr:colOff>
      <xdr:row>12</xdr:row>
      <xdr:rowOff>523875</xdr:rowOff>
    </xdr:to>
    <xdr:pic>
      <xdr:nvPicPr>
        <xdr:cNvPr id="2051" name="Имя 3" descr="Descr ">
          <a:extLst>
            <a:ext uri="{FF2B5EF4-FFF2-40B4-BE49-F238E27FC236}">
              <a16:creationId xmlns:a16="http://schemas.microsoft.com/office/drawing/2014/main" id="{22782E91-6460-4ABE-A6D2-D069CA53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4124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133350</xdr:rowOff>
    </xdr:from>
    <xdr:to>
      <xdr:col>3</xdr:col>
      <xdr:colOff>695325</xdr:colOff>
      <xdr:row>14</xdr:row>
      <xdr:rowOff>523875</xdr:rowOff>
    </xdr:to>
    <xdr:pic>
      <xdr:nvPicPr>
        <xdr:cNvPr id="2052" name="Имя 4" descr="Descr ">
          <a:extLst>
            <a:ext uri="{FF2B5EF4-FFF2-40B4-BE49-F238E27FC236}">
              <a16:creationId xmlns:a16="http://schemas.microsoft.com/office/drawing/2014/main" id="{EA783374-6BE4-4FB3-9566-C485AE35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57750" y="48006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523875</xdr:rowOff>
    </xdr:from>
    <xdr:to>
      <xdr:col>3</xdr:col>
      <xdr:colOff>695325</xdr:colOff>
      <xdr:row>15</xdr:row>
      <xdr:rowOff>523875</xdr:rowOff>
    </xdr:to>
    <xdr:pic>
      <xdr:nvPicPr>
        <xdr:cNvPr id="2053" name="Имя 5" descr="Descr ">
          <a:extLst>
            <a:ext uri="{FF2B5EF4-FFF2-40B4-BE49-F238E27FC236}">
              <a16:creationId xmlns:a16="http://schemas.microsoft.com/office/drawing/2014/main" id="{07534B47-7B78-4B07-8B84-EE6FF25C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324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523875</xdr:rowOff>
    </xdr:from>
    <xdr:to>
      <xdr:col>3</xdr:col>
      <xdr:colOff>695325</xdr:colOff>
      <xdr:row>16</xdr:row>
      <xdr:rowOff>523875</xdr:rowOff>
    </xdr:to>
    <xdr:pic>
      <xdr:nvPicPr>
        <xdr:cNvPr id="2054" name="Имя 6" descr="Descr ">
          <a:extLst>
            <a:ext uri="{FF2B5EF4-FFF2-40B4-BE49-F238E27FC236}">
              <a16:creationId xmlns:a16="http://schemas.microsoft.com/office/drawing/2014/main" id="{88FAD97C-E99B-49AD-9EF3-03097AA3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857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133350</xdr:rowOff>
    </xdr:from>
    <xdr:to>
      <xdr:col>3</xdr:col>
      <xdr:colOff>695325</xdr:colOff>
      <xdr:row>18</xdr:row>
      <xdr:rowOff>523875</xdr:rowOff>
    </xdr:to>
    <xdr:pic>
      <xdr:nvPicPr>
        <xdr:cNvPr id="2055" name="Имя 7" descr="Descr ">
          <a:extLst>
            <a:ext uri="{FF2B5EF4-FFF2-40B4-BE49-F238E27FC236}">
              <a16:creationId xmlns:a16="http://schemas.microsoft.com/office/drawing/2014/main" id="{48DA32BD-7DAF-4AF7-B06F-F22DCAF9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65341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133350</xdr:rowOff>
    </xdr:from>
    <xdr:to>
      <xdr:col>3</xdr:col>
      <xdr:colOff>695325</xdr:colOff>
      <xdr:row>22</xdr:row>
      <xdr:rowOff>523875</xdr:rowOff>
    </xdr:to>
    <xdr:pic>
      <xdr:nvPicPr>
        <xdr:cNvPr id="2056" name="Имя 8" descr="Descr ">
          <a:extLst>
            <a:ext uri="{FF2B5EF4-FFF2-40B4-BE49-F238E27FC236}">
              <a16:creationId xmlns:a16="http://schemas.microsoft.com/office/drawing/2014/main" id="{BA6130D0-C115-4D44-B65D-01A9BA79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99" r="-7599"/>
        <a:stretch>
          <a:fillRect/>
        </a:stretch>
      </xdr:blipFill>
      <xdr:spPr bwMode="auto">
        <a:xfrm>
          <a:off x="4857750" y="74676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133350</xdr:rowOff>
    </xdr:from>
    <xdr:to>
      <xdr:col>3</xdr:col>
      <xdr:colOff>695325</xdr:colOff>
      <xdr:row>24</xdr:row>
      <xdr:rowOff>523875</xdr:rowOff>
    </xdr:to>
    <xdr:pic>
      <xdr:nvPicPr>
        <xdr:cNvPr id="2057" name="Имя 9" descr="Descr ">
          <a:extLst>
            <a:ext uri="{FF2B5EF4-FFF2-40B4-BE49-F238E27FC236}">
              <a16:creationId xmlns:a16="http://schemas.microsoft.com/office/drawing/2014/main" id="{CF17EE5E-B29C-42ED-9296-3F497C8C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99" r="-2299"/>
        <a:stretch>
          <a:fillRect/>
        </a:stretch>
      </xdr:blipFill>
      <xdr:spPr bwMode="auto">
        <a:xfrm>
          <a:off x="4857750" y="81343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523875</xdr:rowOff>
    </xdr:from>
    <xdr:to>
      <xdr:col>3</xdr:col>
      <xdr:colOff>695325</xdr:colOff>
      <xdr:row>25</xdr:row>
      <xdr:rowOff>523875</xdr:rowOff>
    </xdr:to>
    <xdr:pic>
      <xdr:nvPicPr>
        <xdr:cNvPr id="2058" name="Имя 10" descr="Descr ">
          <a:extLst>
            <a:ext uri="{FF2B5EF4-FFF2-40B4-BE49-F238E27FC236}">
              <a16:creationId xmlns:a16="http://schemas.microsoft.com/office/drawing/2014/main" id="{AC4CB561-E513-4B51-BC4D-591A902BE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481" r="-5481"/>
        <a:stretch>
          <a:fillRect/>
        </a:stretch>
      </xdr:blipFill>
      <xdr:spPr bwMode="auto">
        <a:xfrm>
          <a:off x="4857750" y="8658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523875</xdr:rowOff>
    </xdr:from>
    <xdr:to>
      <xdr:col>3</xdr:col>
      <xdr:colOff>695325</xdr:colOff>
      <xdr:row>26</xdr:row>
      <xdr:rowOff>523875</xdr:rowOff>
    </xdr:to>
    <xdr:pic>
      <xdr:nvPicPr>
        <xdr:cNvPr id="2059" name="Имя 11" descr="Descr ">
          <a:extLst>
            <a:ext uri="{FF2B5EF4-FFF2-40B4-BE49-F238E27FC236}">
              <a16:creationId xmlns:a16="http://schemas.microsoft.com/office/drawing/2014/main" id="{70003A5A-465D-45C2-B208-514E41DF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9191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133350</xdr:rowOff>
    </xdr:from>
    <xdr:to>
      <xdr:col>3</xdr:col>
      <xdr:colOff>695325</xdr:colOff>
      <xdr:row>29</xdr:row>
      <xdr:rowOff>523875</xdr:rowOff>
    </xdr:to>
    <xdr:pic>
      <xdr:nvPicPr>
        <xdr:cNvPr id="2060" name="Имя 12" descr="Descr ">
          <a:extLst>
            <a:ext uri="{FF2B5EF4-FFF2-40B4-BE49-F238E27FC236}">
              <a16:creationId xmlns:a16="http://schemas.microsoft.com/office/drawing/2014/main" id="{DA0D3B3C-3868-42FE-A084-C0730714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01" r="-2301"/>
        <a:stretch>
          <a:fillRect/>
        </a:stretch>
      </xdr:blipFill>
      <xdr:spPr bwMode="auto">
        <a:xfrm>
          <a:off x="4857750" y="10001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523875</xdr:rowOff>
    </xdr:from>
    <xdr:to>
      <xdr:col>3</xdr:col>
      <xdr:colOff>695325</xdr:colOff>
      <xdr:row>30</xdr:row>
      <xdr:rowOff>523875</xdr:rowOff>
    </xdr:to>
    <xdr:pic>
      <xdr:nvPicPr>
        <xdr:cNvPr id="2061" name="Имя 13" descr="Descr ">
          <a:extLst>
            <a:ext uri="{FF2B5EF4-FFF2-40B4-BE49-F238E27FC236}">
              <a16:creationId xmlns:a16="http://schemas.microsoft.com/office/drawing/2014/main" id="{2031F06F-21BD-49B1-BC1A-A302A987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04" r="-1704"/>
        <a:stretch>
          <a:fillRect/>
        </a:stretch>
      </xdr:blipFill>
      <xdr:spPr bwMode="auto">
        <a:xfrm>
          <a:off x="4857750" y="1052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285750</xdr:rowOff>
    </xdr:from>
    <xdr:to>
      <xdr:col>3</xdr:col>
      <xdr:colOff>695325</xdr:colOff>
      <xdr:row>32</xdr:row>
      <xdr:rowOff>523875</xdr:rowOff>
    </xdr:to>
    <xdr:pic>
      <xdr:nvPicPr>
        <xdr:cNvPr id="2062" name="Имя 14" descr="Descr ">
          <a:extLst>
            <a:ext uri="{FF2B5EF4-FFF2-40B4-BE49-F238E27FC236}">
              <a16:creationId xmlns:a16="http://schemas.microsoft.com/office/drawing/2014/main" id="{7350C585-C1E4-4FA4-856E-7DE4DABC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113538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523875</xdr:rowOff>
    </xdr:from>
    <xdr:to>
      <xdr:col>3</xdr:col>
      <xdr:colOff>695325</xdr:colOff>
      <xdr:row>33</xdr:row>
      <xdr:rowOff>523875</xdr:rowOff>
    </xdr:to>
    <xdr:pic>
      <xdr:nvPicPr>
        <xdr:cNvPr id="2063" name="Имя 15" descr="Descr ">
          <a:extLst>
            <a:ext uri="{FF2B5EF4-FFF2-40B4-BE49-F238E27FC236}">
              <a16:creationId xmlns:a16="http://schemas.microsoft.com/office/drawing/2014/main" id="{2E330D66-EBD2-42E6-89F2-3094A871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829" r="-46829"/>
        <a:stretch>
          <a:fillRect/>
        </a:stretch>
      </xdr:blipFill>
      <xdr:spPr bwMode="auto">
        <a:xfrm>
          <a:off x="4857750" y="11877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133350</xdr:rowOff>
    </xdr:from>
    <xdr:to>
      <xdr:col>3</xdr:col>
      <xdr:colOff>695325</xdr:colOff>
      <xdr:row>38</xdr:row>
      <xdr:rowOff>523875</xdr:rowOff>
    </xdr:to>
    <xdr:pic>
      <xdr:nvPicPr>
        <xdr:cNvPr id="2064" name="Имя 16" descr="Descr ">
          <a:extLst>
            <a:ext uri="{FF2B5EF4-FFF2-40B4-BE49-F238E27FC236}">
              <a16:creationId xmlns:a16="http://schemas.microsoft.com/office/drawing/2014/main" id="{0552EA1C-DAC6-4BB4-BAB9-3715F1F1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000" r="-41000"/>
        <a:stretch>
          <a:fillRect/>
        </a:stretch>
      </xdr:blipFill>
      <xdr:spPr bwMode="auto">
        <a:xfrm>
          <a:off x="4857750" y="129540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523875</xdr:rowOff>
    </xdr:from>
    <xdr:to>
      <xdr:col>3</xdr:col>
      <xdr:colOff>695325</xdr:colOff>
      <xdr:row>39</xdr:row>
      <xdr:rowOff>523875</xdr:rowOff>
    </xdr:to>
    <xdr:pic>
      <xdr:nvPicPr>
        <xdr:cNvPr id="2065" name="Имя 17" descr="Descr ">
          <a:extLst>
            <a:ext uri="{FF2B5EF4-FFF2-40B4-BE49-F238E27FC236}">
              <a16:creationId xmlns:a16="http://schemas.microsoft.com/office/drawing/2014/main" id="{14F36696-1705-4179-AF04-9328A5565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203" r="-13203"/>
        <a:stretch>
          <a:fillRect/>
        </a:stretch>
      </xdr:blipFill>
      <xdr:spPr bwMode="auto">
        <a:xfrm>
          <a:off x="4857750" y="13477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133350</xdr:rowOff>
    </xdr:from>
    <xdr:to>
      <xdr:col>3</xdr:col>
      <xdr:colOff>695325</xdr:colOff>
      <xdr:row>41</xdr:row>
      <xdr:rowOff>523875</xdr:rowOff>
    </xdr:to>
    <xdr:pic>
      <xdr:nvPicPr>
        <xdr:cNvPr id="2066" name="Имя 18" descr="Descr ">
          <a:extLst>
            <a:ext uri="{FF2B5EF4-FFF2-40B4-BE49-F238E27FC236}">
              <a16:creationId xmlns:a16="http://schemas.microsoft.com/office/drawing/2014/main" id="{BB343985-6BEA-4F7D-9A6B-02F09455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920" r="-16920"/>
        <a:stretch>
          <a:fillRect/>
        </a:stretch>
      </xdr:blipFill>
      <xdr:spPr bwMode="auto">
        <a:xfrm>
          <a:off x="4857750" y="141541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523875</xdr:rowOff>
    </xdr:from>
    <xdr:to>
      <xdr:col>3</xdr:col>
      <xdr:colOff>695325</xdr:colOff>
      <xdr:row>42</xdr:row>
      <xdr:rowOff>523875</xdr:rowOff>
    </xdr:to>
    <xdr:pic>
      <xdr:nvPicPr>
        <xdr:cNvPr id="2067" name="Имя 19" descr="Descr ">
          <a:extLst>
            <a:ext uri="{FF2B5EF4-FFF2-40B4-BE49-F238E27FC236}">
              <a16:creationId xmlns:a16="http://schemas.microsoft.com/office/drawing/2014/main" id="{16E3EF1D-2074-4F2C-A5EB-9B5B10F8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678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523875</xdr:rowOff>
    </xdr:from>
    <xdr:to>
      <xdr:col>3</xdr:col>
      <xdr:colOff>695325</xdr:colOff>
      <xdr:row>43</xdr:row>
      <xdr:rowOff>523875</xdr:rowOff>
    </xdr:to>
    <xdr:pic>
      <xdr:nvPicPr>
        <xdr:cNvPr id="2068" name="Имя 20" descr="Descr ">
          <a:extLst>
            <a:ext uri="{FF2B5EF4-FFF2-40B4-BE49-F238E27FC236}">
              <a16:creationId xmlns:a16="http://schemas.microsoft.com/office/drawing/2014/main" id="{6F9E0389-9180-4482-8534-095AB372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211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523875</xdr:rowOff>
    </xdr:from>
    <xdr:to>
      <xdr:col>3</xdr:col>
      <xdr:colOff>695325</xdr:colOff>
      <xdr:row>44</xdr:row>
      <xdr:rowOff>523875</xdr:rowOff>
    </xdr:to>
    <xdr:pic>
      <xdr:nvPicPr>
        <xdr:cNvPr id="2069" name="Имя 21" descr="Descr ">
          <a:extLst>
            <a:ext uri="{FF2B5EF4-FFF2-40B4-BE49-F238E27FC236}">
              <a16:creationId xmlns:a16="http://schemas.microsoft.com/office/drawing/2014/main" id="{E7D28802-2324-4782-BE00-F46D8192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35" r="-3535"/>
        <a:stretch>
          <a:fillRect/>
        </a:stretch>
      </xdr:blipFill>
      <xdr:spPr bwMode="auto">
        <a:xfrm>
          <a:off x="4857750" y="15744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523875</xdr:rowOff>
    </xdr:from>
    <xdr:to>
      <xdr:col>3</xdr:col>
      <xdr:colOff>695325</xdr:colOff>
      <xdr:row>45</xdr:row>
      <xdr:rowOff>523875</xdr:rowOff>
    </xdr:to>
    <xdr:pic>
      <xdr:nvPicPr>
        <xdr:cNvPr id="2070" name="Имя 22" descr="Descr ">
          <a:extLst>
            <a:ext uri="{FF2B5EF4-FFF2-40B4-BE49-F238E27FC236}">
              <a16:creationId xmlns:a16="http://schemas.microsoft.com/office/drawing/2014/main" id="{5FE5B904-ACF4-4990-A8C3-1AA2F7DC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5" r="-28465"/>
        <a:stretch>
          <a:fillRect/>
        </a:stretch>
      </xdr:blipFill>
      <xdr:spPr bwMode="auto">
        <a:xfrm>
          <a:off x="4857750" y="16278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523875</xdr:rowOff>
    </xdr:from>
    <xdr:to>
      <xdr:col>3</xdr:col>
      <xdr:colOff>695325</xdr:colOff>
      <xdr:row>46</xdr:row>
      <xdr:rowOff>523875</xdr:rowOff>
    </xdr:to>
    <xdr:pic>
      <xdr:nvPicPr>
        <xdr:cNvPr id="2071" name="Имя 23" descr="Descr ">
          <a:extLst>
            <a:ext uri="{FF2B5EF4-FFF2-40B4-BE49-F238E27FC236}">
              <a16:creationId xmlns:a16="http://schemas.microsoft.com/office/drawing/2014/main" id="{6060A072-0166-4865-9422-C8499C1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6811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133350</xdr:rowOff>
    </xdr:from>
    <xdr:to>
      <xdr:col>3</xdr:col>
      <xdr:colOff>695325</xdr:colOff>
      <xdr:row>49</xdr:row>
      <xdr:rowOff>523875</xdr:rowOff>
    </xdr:to>
    <xdr:pic>
      <xdr:nvPicPr>
        <xdr:cNvPr id="2072" name="Имя 24" descr="Descr ">
          <a:extLst>
            <a:ext uri="{FF2B5EF4-FFF2-40B4-BE49-F238E27FC236}">
              <a16:creationId xmlns:a16="http://schemas.microsoft.com/office/drawing/2014/main" id="{28E2F12A-0EBD-4A25-99CC-8DF634D8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621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523875</xdr:rowOff>
    </xdr:from>
    <xdr:to>
      <xdr:col>3</xdr:col>
      <xdr:colOff>695325</xdr:colOff>
      <xdr:row>50</xdr:row>
      <xdr:rowOff>523875</xdr:rowOff>
    </xdr:to>
    <xdr:pic>
      <xdr:nvPicPr>
        <xdr:cNvPr id="2073" name="Имя 25" descr="Descr ">
          <a:extLst>
            <a:ext uri="{FF2B5EF4-FFF2-40B4-BE49-F238E27FC236}">
              <a16:creationId xmlns:a16="http://schemas.microsoft.com/office/drawing/2014/main" id="{548ABD81-EDBA-490B-B236-754F9693B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14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133350</xdr:rowOff>
    </xdr:from>
    <xdr:to>
      <xdr:col>3</xdr:col>
      <xdr:colOff>695325</xdr:colOff>
      <xdr:row>52</xdr:row>
      <xdr:rowOff>523875</xdr:rowOff>
    </xdr:to>
    <xdr:pic>
      <xdr:nvPicPr>
        <xdr:cNvPr id="2074" name="Имя 26" descr="Descr ">
          <a:extLst>
            <a:ext uri="{FF2B5EF4-FFF2-40B4-BE49-F238E27FC236}">
              <a16:creationId xmlns:a16="http://schemas.microsoft.com/office/drawing/2014/main" id="{002AF428-DC4C-49DA-9228-47959E7C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188214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523875</xdr:rowOff>
    </xdr:from>
    <xdr:to>
      <xdr:col>3</xdr:col>
      <xdr:colOff>695325</xdr:colOff>
      <xdr:row>53</xdr:row>
      <xdr:rowOff>523875</xdr:rowOff>
    </xdr:to>
    <xdr:pic>
      <xdr:nvPicPr>
        <xdr:cNvPr id="2075" name="Имя 27" descr="Descr ">
          <a:extLst>
            <a:ext uri="{FF2B5EF4-FFF2-40B4-BE49-F238E27FC236}">
              <a16:creationId xmlns:a16="http://schemas.microsoft.com/office/drawing/2014/main" id="{AE5F3FDF-DD05-4D8B-87E9-303E0D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727" r="-63727"/>
        <a:stretch>
          <a:fillRect/>
        </a:stretch>
      </xdr:blipFill>
      <xdr:spPr bwMode="auto">
        <a:xfrm>
          <a:off x="4857750" y="19345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133350</xdr:rowOff>
    </xdr:from>
    <xdr:to>
      <xdr:col>3</xdr:col>
      <xdr:colOff>695325</xdr:colOff>
      <xdr:row>56</xdr:row>
      <xdr:rowOff>400050</xdr:rowOff>
    </xdr:to>
    <xdr:pic>
      <xdr:nvPicPr>
        <xdr:cNvPr id="2076" name="Имя 28" descr="Descr ">
          <a:extLst>
            <a:ext uri="{FF2B5EF4-FFF2-40B4-BE49-F238E27FC236}">
              <a16:creationId xmlns:a16="http://schemas.microsoft.com/office/drawing/2014/main" id="{BC2D96FA-CC5D-455A-A5BE-003F52BA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20154900"/>
          <a:ext cx="695325" cy="40005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523875</xdr:rowOff>
    </xdr:from>
    <xdr:to>
      <xdr:col>3</xdr:col>
      <xdr:colOff>695325</xdr:colOff>
      <xdr:row>57</xdr:row>
      <xdr:rowOff>390525</xdr:rowOff>
    </xdr:to>
    <xdr:pic>
      <xdr:nvPicPr>
        <xdr:cNvPr id="2077" name="Имя 29" descr="Descr ">
          <a:extLst>
            <a:ext uri="{FF2B5EF4-FFF2-40B4-BE49-F238E27FC236}">
              <a16:creationId xmlns:a16="http://schemas.microsoft.com/office/drawing/2014/main" id="{52F4181D-3BD6-422C-A7AA-8AD54D40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57750" y="20678775"/>
          <a:ext cx="695325" cy="40005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58</xdr:row>
      <xdr:rowOff>133350</xdr:rowOff>
    </xdr:from>
    <xdr:to>
      <xdr:col>3</xdr:col>
      <xdr:colOff>695325</xdr:colOff>
      <xdr:row>59</xdr:row>
      <xdr:rowOff>514350</xdr:rowOff>
    </xdr:to>
    <xdr:pic>
      <xdr:nvPicPr>
        <xdr:cNvPr id="2078" name="Имя 30" descr="Descr ">
          <a:extLst>
            <a:ext uri="{FF2B5EF4-FFF2-40B4-BE49-F238E27FC236}">
              <a16:creationId xmlns:a16="http://schemas.microsoft.com/office/drawing/2014/main" id="{8631DF91-22EE-4992-8D9C-AAF989E3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21355050"/>
          <a:ext cx="695325" cy="51435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60</xdr:row>
      <xdr:rowOff>133350</xdr:rowOff>
    </xdr:from>
    <xdr:to>
      <xdr:col>4</xdr:col>
      <xdr:colOff>0</xdr:colOff>
      <xdr:row>61</xdr:row>
      <xdr:rowOff>466725</xdr:rowOff>
    </xdr:to>
    <xdr:pic>
      <xdr:nvPicPr>
        <xdr:cNvPr id="2079" name="Имя 31" descr="Descr ">
          <a:extLst>
            <a:ext uri="{FF2B5EF4-FFF2-40B4-BE49-F238E27FC236}">
              <a16:creationId xmlns:a16="http://schemas.microsoft.com/office/drawing/2014/main" id="{6E4DE657-FF97-4262-9839-603C489C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22021800"/>
          <a:ext cx="704850" cy="46672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62</xdr:row>
      <xdr:rowOff>133350</xdr:rowOff>
    </xdr:from>
    <xdr:to>
      <xdr:col>3</xdr:col>
      <xdr:colOff>695325</xdr:colOff>
      <xdr:row>63</xdr:row>
      <xdr:rowOff>504825</xdr:rowOff>
    </xdr:to>
    <xdr:pic>
      <xdr:nvPicPr>
        <xdr:cNvPr id="2080" name="Имя 32" descr="Descr ">
          <a:extLst>
            <a:ext uri="{FF2B5EF4-FFF2-40B4-BE49-F238E27FC236}">
              <a16:creationId xmlns:a16="http://schemas.microsoft.com/office/drawing/2014/main" id="{C8C61C6D-BB62-4E5E-A1DE-DAB11A62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783" r="-44783"/>
        <a:stretch>
          <a:fillRect/>
        </a:stretch>
      </xdr:blipFill>
      <xdr:spPr bwMode="auto">
        <a:xfrm>
          <a:off x="4857750" y="22688550"/>
          <a:ext cx="695325" cy="50482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542925</xdr:rowOff>
    </xdr:from>
    <xdr:to>
      <xdr:col>1</xdr:col>
      <xdr:colOff>2619375</xdr:colOff>
      <xdr:row>2</xdr:row>
      <xdr:rowOff>19050</xdr:rowOff>
    </xdr:to>
    <xdr:pic>
      <xdr:nvPicPr>
        <xdr:cNvPr id="2081" name="Рисунок 1">
          <a:extLst>
            <a:ext uri="{FF2B5EF4-FFF2-40B4-BE49-F238E27FC236}">
              <a16:creationId xmlns:a16="http://schemas.microsoft.com/office/drawing/2014/main" id="{6C3D997B-46A2-496A-99A7-6D6340EF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2925"/>
          <a:ext cx="34194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86;&#1079;&#1085;%20&#1053;&#1054;&#1042;&#1067;&#1049;%20&#1055;&#1088;&#1072;&#1081;&#1089;-&#1083;&#1080;&#1089;&#1090;%20&#1042;&#1089;&#1077;&#1075;&#1076;&#1072;...&#1072;&#1083;&#1080;&#1095;&#1080;&#1080;%20&#1092;&#1077;&#1074;&#1088;&#1072;&#1083;&#1100;%202026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ступная среда"/>
      <sheetName val="Реабилитация и инклюзивное обра"/>
      <sheetName val="Лист1"/>
    </sheetNames>
    <sheetDataSet>
      <sheetData sheetId="0">
        <row r="13">
          <cell r="A13" t="str">
            <v>3207-800</v>
          </cell>
          <cell r="B13" t="str">
            <v>(ТОП19) Поручень для туалета настенный откидной без бумагодержателя 800х230 (250) Ø 32, (1 шт)</v>
          </cell>
          <cell r="E13">
            <v>0.2</v>
          </cell>
          <cell r="F13">
            <v>12990</v>
          </cell>
        </row>
        <row r="14">
          <cell r="A14" t="str">
            <v>8090-850</v>
          </cell>
          <cell r="B14" t="str">
            <v>(ТОП19) Поручень откидной на стойке по ГОСТ 850x150х900 мм, шт</v>
          </cell>
          <cell r="E14">
            <v>0.2</v>
          </cell>
          <cell r="F14">
            <v>19120</v>
          </cell>
        </row>
        <row r="15">
          <cell r="A15" t="str">
            <v>4942</v>
          </cell>
          <cell r="B15" t="str">
            <v>Поручень для инвалидов к унитазу с опорой для спины и рук, шт</v>
          </cell>
          <cell r="E15">
            <v>0.2</v>
          </cell>
          <cell r="F15">
            <v>54450</v>
          </cell>
        </row>
        <row r="16">
          <cell r="A16" t="str">
            <v>7301-800</v>
          </cell>
          <cell r="B16" t="str">
            <v>Поручень для санузла настенный откидной с опорой к полу 800х750 Ø 32, шт</v>
          </cell>
          <cell r="E16">
            <v>0.2</v>
          </cell>
          <cell r="F16">
            <v>14180</v>
          </cell>
        </row>
        <row r="17">
          <cell r="A17" t="str">
            <v>3207-600</v>
          </cell>
          <cell r="B17" t="str">
            <v>Поручень для туалета настенный откидной без бумагодержателя 600х230 (250) Ø 32, шт</v>
          </cell>
          <cell r="E17">
            <v>0.2</v>
          </cell>
          <cell r="F17">
            <v>10130</v>
          </cell>
        </row>
        <row r="18">
          <cell r="A18" t="str">
            <v>3207-950</v>
          </cell>
          <cell r="B18" t="str">
            <v>Поручень для туалета настенный откидной без бумагодержателя по ГОСТ 950x150 мм Ø 32, шт</v>
          </cell>
          <cell r="E18">
            <v>0.2</v>
          </cell>
          <cell r="F18">
            <v>19240</v>
          </cell>
        </row>
        <row r="19">
          <cell r="A19" t="str">
            <v>3204-600</v>
          </cell>
          <cell r="B19" t="str">
            <v>Поручень для туалета настенный откидной с бумагодержателем 600х230 (250) Ø 32, шт</v>
          </cell>
          <cell r="E19">
            <v>0.2</v>
          </cell>
          <cell r="F19">
            <v>13840</v>
          </cell>
        </row>
        <row r="20">
          <cell r="A20" t="str">
            <v>3204-800</v>
          </cell>
          <cell r="B20" t="str">
            <v>Поручень для туалета настенный откидной с бумагодержателем 800х220 Ø 32, шт</v>
          </cell>
          <cell r="E20">
            <v>0.2</v>
          </cell>
          <cell r="F20">
            <v>13840</v>
          </cell>
        </row>
        <row r="21">
          <cell r="A21" t="str">
            <v>9536</v>
          </cell>
          <cell r="B21" t="str">
            <v>Поручень для туалета настенный откидной с фиксатором без бумагодержателя ГОСТ 900x150мм Ø32, белый, шт</v>
          </cell>
          <cell r="E21">
            <v>0.2</v>
          </cell>
          <cell r="F21">
            <v>12410</v>
          </cell>
        </row>
        <row r="22">
          <cell r="A22" t="str">
            <v>9537</v>
          </cell>
          <cell r="B22" t="str">
            <v>Поручень опорный откидной на стойке по ГОСТ 900x150х850мм (для унитазов арт.2729, 4621, 4622), белый, шт</v>
          </cell>
          <cell r="E22">
            <v>0.2</v>
          </cell>
          <cell r="F22">
            <v>19840</v>
          </cell>
        </row>
        <row r="23">
          <cell r="A23" t="str">
            <v>8090</v>
          </cell>
          <cell r="B23" t="str">
            <v>Поручень откидной на стойке по ГОСТ 800x150х850 мм., шт</v>
          </cell>
          <cell r="E23">
            <v>0.2</v>
          </cell>
          <cell r="F23">
            <v>19120</v>
          </cell>
        </row>
        <row r="24">
          <cell r="A24" t="str">
            <v>8074</v>
          </cell>
          <cell r="B24" t="str">
            <v>Поручень откидной на стойке с бумагодержателем 800x250х995 мм, шт</v>
          </cell>
          <cell r="E24">
            <v>0.2</v>
          </cell>
          <cell r="F24">
            <v>17370</v>
          </cell>
        </row>
        <row r="25">
          <cell r="A25" t="str">
            <v>3001-625</v>
          </cell>
          <cell r="B25" t="str">
            <v>Поручень откидной на стойке с бумагодержателем 950х650х230 Ø 32, шт</v>
          </cell>
          <cell r="E25">
            <v>0.2</v>
          </cell>
          <cell r="F25">
            <v>19730</v>
          </cell>
        </row>
        <row r="26">
          <cell r="B26" t="str">
            <v>Поручни для унитаза фиксированные</v>
          </cell>
        </row>
        <row r="27">
          <cell r="A27" t="str">
            <v>8055</v>
          </cell>
          <cell r="B27" t="str">
            <v>(ТОП19) (РФ)Поручень для инвалидов L-образный комбинированный по ГОСТ 600х600мм, универсальный, (1 шт)</v>
          </cell>
          <cell r="E27">
            <v>0.2</v>
          </cell>
          <cell r="F27">
            <v>5420</v>
          </cell>
        </row>
        <row r="28">
          <cell r="A28" t="str">
            <v>8346</v>
          </cell>
          <cell r="B28" t="str">
            <v>(ТОП19) Поручень-опора рег с подушкой для спины в санитарно-гигиенические комнаты 250-370х650 мм, (1 шт)</v>
          </cell>
          <cell r="E28">
            <v>0.2</v>
          </cell>
          <cell r="F28">
            <v>13640</v>
          </cell>
        </row>
        <row r="29">
          <cell r="A29" t="str">
            <v>8089</v>
          </cell>
          <cell r="B29" t="str">
            <v>Поручень для инвалидов L-образный комбинированный по ГОСТ 700х700мм, универсальный, шт</v>
          </cell>
          <cell r="E29">
            <v>0.2</v>
          </cell>
          <cell r="F29">
            <v>6830</v>
          </cell>
        </row>
        <row r="30">
          <cell r="A30" t="str">
            <v>3288-800</v>
          </cell>
          <cell r="B30" t="str">
            <v>Поручень для санузла стационарный П-образный 800х200х750мм Ø 32, шт</v>
          </cell>
          <cell r="E30">
            <v>0.2</v>
          </cell>
          <cell r="F30">
            <v>10230</v>
          </cell>
        </row>
        <row r="31">
          <cell r="A31" t="str">
            <v>3288-850</v>
          </cell>
          <cell r="B31" t="str">
            <v>Поручень для санузла стационарный П-образный 850х200х750мм Ø 32, шт</v>
          </cell>
          <cell r="E31">
            <v>0.2</v>
          </cell>
          <cell r="F31">
            <v>11260</v>
          </cell>
        </row>
        <row r="32">
          <cell r="A32" t="str">
            <v>8085</v>
          </cell>
          <cell r="B32" t="str">
            <v>Поручень для туалета напольный для инвалидов h-образный 950х750мм с бумагодержателем, универсальный , шт</v>
          </cell>
          <cell r="E32">
            <v>0.2</v>
          </cell>
          <cell r="F32">
            <v>11260</v>
          </cell>
        </row>
        <row r="33">
          <cell r="A33" t="str">
            <v>8067</v>
          </cell>
          <cell r="B33" t="str">
            <v>Поручень для туалета напольный для инвалидов h-образный по ГОСТ с бумагодержателем 900х750 мм, шт</v>
          </cell>
          <cell r="E33">
            <v>0.2</v>
          </cell>
          <cell r="F33">
            <v>8100</v>
          </cell>
        </row>
        <row r="34">
          <cell r="A34" t="str">
            <v>8086</v>
          </cell>
          <cell r="B34" t="str">
            <v>Поручень для туалета напольный для инвалидов h-образный с бумагодержателем 800х750 мм, универсальный, (1 шт)</v>
          </cell>
          <cell r="E34">
            <v>0.2</v>
          </cell>
          <cell r="F34">
            <v>8630</v>
          </cell>
        </row>
        <row r="35">
          <cell r="A35" t="str">
            <v>8114-К</v>
          </cell>
          <cell r="B35" t="str">
            <v>Поручень для унитаза двухопорный неоткидной без бумагодержателем по ГОСТ 700х230мм Ø 32 , шт</v>
          </cell>
          <cell r="E35">
            <v>0.2</v>
          </cell>
          <cell r="F35">
            <v>10340</v>
          </cell>
        </row>
        <row r="36">
          <cell r="A36" t="str">
            <v>8070-К</v>
          </cell>
          <cell r="B36" t="str">
            <v>Поручень для унитаза двухопорный неоткидной с бумагодержателем 700х230мм Ø 32, шт</v>
          </cell>
          <cell r="E36">
            <v>0.2</v>
          </cell>
          <cell r="F36">
            <v>8080</v>
          </cell>
        </row>
        <row r="37">
          <cell r="A37" t="str">
            <v>8897</v>
          </cell>
          <cell r="B37" t="str">
            <v>Поручень к унитазу настенный стационарный Г-образный 600х600 мм, белый, шт</v>
          </cell>
          <cell r="E37">
            <v>0.2</v>
          </cell>
          <cell r="F37">
            <v>8240</v>
          </cell>
        </row>
        <row r="38">
          <cell r="B38" t="str">
            <v>1.1.1.2. Поручни для раковины</v>
          </cell>
        </row>
        <row r="39">
          <cell r="B39" t="str">
            <v>Поручни для раковины напольно-пристенные</v>
          </cell>
        </row>
        <row r="40">
          <cell r="A40" t="str">
            <v>8076</v>
          </cell>
          <cell r="B40" t="str">
            <v>Поручень для раковины напольно-пристенный 550х850мм, шт</v>
          </cell>
          <cell r="E40">
            <v>0.2</v>
          </cell>
          <cell r="F40">
            <v>7890</v>
          </cell>
        </row>
        <row r="41">
          <cell r="A41" t="str">
            <v>8076-600</v>
          </cell>
          <cell r="B41" t="str">
            <v>Поручень для раковины напольно-пристенный 600х850мм, шт</v>
          </cell>
          <cell r="E41">
            <v>0.2</v>
          </cell>
          <cell r="F41">
            <v>8410</v>
          </cell>
        </row>
        <row r="42">
          <cell r="A42" t="str">
            <v>3215-800</v>
          </cell>
          <cell r="B42" t="str">
            <v>Поручень для раковины с выемкой Y11 арт.6926, 590х830х740 мм, (1 шт)</v>
          </cell>
          <cell r="E42">
            <v>0.2</v>
          </cell>
          <cell r="F42">
            <v>12200</v>
          </cell>
        </row>
        <row r="43">
          <cell r="A43" t="str">
            <v>8850</v>
          </cell>
          <cell r="B43" t="str">
            <v>Поручень для раковины с выемкой для раковины арт. 4624, 660х830х800 мм, шт</v>
          </cell>
          <cell r="E43">
            <v>0.2</v>
          </cell>
          <cell r="F43">
            <v>13870</v>
          </cell>
        </row>
        <row r="44">
          <cell r="A44" t="str">
            <v>П4824-У</v>
          </cell>
          <cell r="B44" t="str">
            <v>Поручень полукруглый на стойке для угловой раковины DS IF35 440х490х750 мм,универсальный , шт</v>
          </cell>
          <cell r="E44">
            <v>0.2</v>
          </cell>
          <cell r="F44">
            <v>11280</v>
          </cell>
        </row>
        <row r="45">
          <cell r="A45" t="str">
            <v>6996</v>
          </cell>
          <cell r="B45" t="str">
            <v>Поручень сборный для раковины на стойках 550х730х750 Ø 32   , шт</v>
          </cell>
          <cell r="E45">
            <v>0.2</v>
          </cell>
          <cell r="F45">
            <v>14130</v>
          </cell>
        </row>
        <row r="46">
          <cell r="B46" t="str">
            <v>Поручни для раковины настенные</v>
          </cell>
        </row>
        <row r="47">
          <cell r="A47" t="str">
            <v>8901-п</v>
          </cell>
          <cell r="B47" t="str">
            <v>(ПРАВЫЙ) Поручень к раковине настенный трехопорный стационарный U-образный, 600 мм, белый, шт</v>
          </cell>
          <cell r="E47">
            <v>0.2</v>
          </cell>
          <cell r="F47">
            <v>7770</v>
          </cell>
        </row>
        <row r="48">
          <cell r="A48" t="str">
            <v>8071-600</v>
          </cell>
          <cell r="B48" t="str">
            <v>(РФ) Поручень для раковины двухопорный 600мм Ø 32, шт</v>
          </cell>
          <cell r="E48">
            <v>0.2</v>
          </cell>
          <cell r="F48">
            <v>9170</v>
          </cell>
        </row>
        <row r="49">
          <cell r="A49" t="str">
            <v>8071-400</v>
          </cell>
          <cell r="B49" t="str">
            <v>(РФ)Поручень для раковины двухопорный 400мм Ø 32, шт</v>
          </cell>
          <cell r="E49">
            <v>0.2</v>
          </cell>
          <cell r="F49">
            <v>7680</v>
          </cell>
        </row>
        <row r="50">
          <cell r="A50" t="str">
            <v>8071-550</v>
          </cell>
          <cell r="B50" t="str">
            <v>(ТОП19) Поручень для раковины двухопорный 550мм Ø 32, шт</v>
          </cell>
          <cell r="E50">
            <v>0.2</v>
          </cell>
          <cell r="F50">
            <v>7420</v>
          </cell>
        </row>
        <row r="51">
          <cell r="A51" t="str">
            <v>9541</v>
          </cell>
          <cell r="B51" t="str">
            <v>Поручень для раковины двухопорный 550мм Ø 32, для людей с ограниченными возможностями, белый, шт</v>
          </cell>
          <cell r="E51">
            <v>0.2</v>
          </cell>
          <cell r="F51">
            <v>6600</v>
          </cell>
        </row>
        <row r="52">
          <cell r="A52" t="str">
            <v>4746-650-У</v>
          </cell>
          <cell r="B52" t="str">
            <v>Поручень для раковины трехопорный универсальный 650мм, диаметр 32, шт</v>
          </cell>
          <cell r="E52">
            <v>0.2</v>
          </cell>
          <cell r="F52">
            <v>9250</v>
          </cell>
        </row>
        <row r="53">
          <cell r="B53" t="str">
            <v>1.1.1.3. Поручни для душа и ванной</v>
          </cell>
        </row>
        <row r="54">
          <cell r="A54" t="str">
            <v>8061-л</v>
          </cell>
          <cell r="B54" t="str">
            <v>Поручень для инвалидов в ванную настенный Г-образный 850х600мм, левый, (1 шт)</v>
          </cell>
          <cell r="E54">
            <v>0.2</v>
          </cell>
          <cell r="F54">
            <v>6240</v>
          </cell>
        </row>
        <row r="55">
          <cell r="A55" t="str">
            <v>8061-п</v>
          </cell>
          <cell r="B55" t="str">
            <v>Поручень для инвалидов в ванную настенный Г-образный 850х600мм, правый, шт</v>
          </cell>
          <cell r="E55">
            <v>0.2</v>
          </cell>
          <cell r="F55">
            <v>6240</v>
          </cell>
        </row>
        <row r="56">
          <cell r="B56" t="str">
            <v>1.1.1.4. Поручни прямые</v>
          </cell>
        </row>
        <row r="57">
          <cell r="A57" t="str">
            <v>3218-900-к</v>
          </cell>
          <cell r="B57" t="str">
            <v>(исп арт 3218-900-РФ) Поручень прямой настенный (900мм  Ø 32 мм), шт</v>
          </cell>
          <cell r="E57">
            <v>0.2</v>
          </cell>
          <cell r="F57">
            <v>4840</v>
          </cell>
        </row>
        <row r="58">
          <cell r="A58" t="str">
            <v>3218-900</v>
          </cell>
          <cell r="B58" t="str">
            <v>(РФ) Поручень прямой настенный (900мм  Ø 32 мм), шт</v>
          </cell>
          <cell r="E58">
            <v>0.2</v>
          </cell>
          <cell r="F58">
            <v>4710</v>
          </cell>
        </row>
        <row r="59">
          <cell r="A59" t="str">
            <v>3218-400</v>
          </cell>
          <cell r="B59" t="str">
            <v>(РФ) Поручень прямой настенный 400мм Ø 32 мм, шт</v>
          </cell>
          <cell r="E59">
            <v>0.2</v>
          </cell>
          <cell r="F59">
            <v>4260</v>
          </cell>
        </row>
        <row r="60">
          <cell r="A60" t="str">
            <v>3218-600</v>
          </cell>
          <cell r="B60" t="str">
            <v>(ТОП19) (РФ)Поручень прямой настенный (600мм Ø 32 мм), шт</v>
          </cell>
          <cell r="E60">
            <v>0.2</v>
          </cell>
          <cell r="F60">
            <v>4420</v>
          </cell>
        </row>
        <row r="61">
          <cell r="A61" t="str">
            <v>8069</v>
          </cell>
          <cell r="B61" t="str">
            <v>Поручень для писсуара напольно-пристенный Г-образный 400х1300мм, шт</v>
          </cell>
          <cell r="E61">
            <v>0.2</v>
          </cell>
          <cell r="F61">
            <v>6610</v>
          </cell>
        </row>
        <row r="62">
          <cell r="A62" t="str">
            <v>8902</v>
          </cell>
          <cell r="B62" t="str">
            <v>Поручень настенный стационарный прямой, 600 мм, белый, шт</v>
          </cell>
          <cell r="E62">
            <v>0.2</v>
          </cell>
          <cell r="F62">
            <v>4950</v>
          </cell>
        </row>
        <row r="63">
          <cell r="A63" t="str">
            <v>К3218-1000</v>
          </cell>
          <cell r="B63" t="str">
            <v>Поручень прямой настенный (1000мм Ø 32 мм) , шт</v>
          </cell>
          <cell r="E63">
            <v>0.2</v>
          </cell>
          <cell r="F63">
            <v>5320</v>
          </cell>
        </row>
        <row r="64">
          <cell r="A64" t="str">
            <v>3218-1200</v>
          </cell>
          <cell r="B64" t="str">
            <v>Поручень прямой настенный (1200мм Ø 32 мм), шт</v>
          </cell>
          <cell r="E64">
            <v>0.2</v>
          </cell>
          <cell r="F64">
            <v>5010</v>
          </cell>
        </row>
        <row r="65">
          <cell r="A65" t="str">
            <v>3218-1500</v>
          </cell>
          <cell r="B65" t="str">
            <v>Поручень прямой настенный (1500мм Ø 32 мм), шт</v>
          </cell>
          <cell r="E65">
            <v>0.2</v>
          </cell>
          <cell r="F65">
            <v>7850</v>
          </cell>
        </row>
        <row r="66">
          <cell r="A66" t="str">
            <v>К3218-300</v>
          </cell>
          <cell r="B66" t="str">
            <v>Поручень прямой настенный (300мм Ø 32 мм), шт</v>
          </cell>
          <cell r="E66">
            <v>0.2</v>
          </cell>
          <cell r="F66">
            <v>3500</v>
          </cell>
        </row>
        <row r="67">
          <cell r="A67" t="str">
            <v>3218-700</v>
          </cell>
          <cell r="B67" t="str">
            <v>Поручень прямой настенный (700мм Ø 32 мм), шт</v>
          </cell>
          <cell r="E67">
            <v>0.2</v>
          </cell>
          <cell r="F67">
            <v>5180</v>
          </cell>
        </row>
        <row r="68">
          <cell r="A68" t="str">
            <v>К3218-800</v>
          </cell>
          <cell r="B68" t="str">
            <v>Поручень прямой настенный (800мм Ø 32 мм) , шт</v>
          </cell>
          <cell r="E68">
            <v>0.2</v>
          </cell>
          <cell r="F68">
            <v>4840</v>
          </cell>
        </row>
        <row r="69">
          <cell r="A69" t="str">
            <v>3218-400-к</v>
          </cell>
          <cell r="B69" t="str">
            <v>Поручень прямой настенный 400мм Ø 32 мм, шт</v>
          </cell>
          <cell r="E69">
            <v>0.2</v>
          </cell>
          <cell r="F69">
            <v>3070</v>
          </cell>
        </row>
        <row r="70">
          <cell r="A70" t="str">
            <v>3218-650</v>
          </cell>
          <cell r="B70" t="str">
            <v>Поручень прямой настенный 650мм Ø 32 мм, шт</v>
          </cell>
          <cell r="E70">
            <v>0.2</v>
          </cell>
          <cell r="F70">
            <v>4700</v>
          </cell>
        </row>
        <row r="71">
          <cell r="B71" t="str">
            <v>1.1.1.5. Перила и штанги</v>
          </cell>
        </row>
        <row r="72">
          <cell r="A72" t="str">
            <v>2778</v>
          </cell>
          <cell r="B72" t="str">
            <v>Штанга потолочная для инвалидов с ручкой направляющей 150 см, шт</v>
          </cell>
          <cell r="E72">
            <v>0.2</v>
          </cell>
          <cell r="F72">
            <v>28050</v>
          </cell>
        </row>
        <row r="73">
          <cell r="A73" t="str">
            <v>2778-2</v>
          </cell>
          <cell r="B73" t="str">
            <v>Штанга потолочная для инвалидов с ручкой, 300см, шт</v>
          </cell>
          <cell r="E73">
            <v>0.2</v>
          </cell>
          <cell r="F73">
            <v>35290</v>
          </cell>
        </row>
        <row r="74">
          <cell r="B74" t="str">
            <v>1.1.2. Унитазы и инсталляции</v>
          </cell>
        </row>
        <row r="75">
          <cell r="B75" t="str">
            <v>1.1.2.1. Унитазы</v>
          </cell>
        </row>
        <row r="76">
          <cell r="A76" t="str">
            <v>4620</v>
          </cell>
          <cell r="B76" t="str">
            <v>(Полная комплектация) Унитаз для инвалидов соответствующий нормам DSTRANA 4620, (1 шт)</v>
          </cell>
          <cell r="E76">
            <v>0.2</v>
          </cell>
          <cell r="F76">
            <v>36200</v>
          </cell>
        </row>
        <row r="77">
          <cell r="A77" t="str">
            <v>9643</v>
          </cell>
          <cell r="B77" t="str">
            <v>(РЕССА) Унитаз-компакт высокий для людей с ограничениями ОДА 815x353x625 мм, (1 шт)</v>
          </cell>
          <cell r="E77">
            <v>0.2</v>
          </cell>
          <cell r="F77">
            <v>27100</v>
          </cell>
        </row>
        <row r="78">
          <cell r="A78" t="str">
            <v>4623-А</v>
          </cell>
          <cell r="B78" t="str">
            <v>(ТОП19) Унитаз подвесной для инвалидов соответствующий нормам DSTRANA AID, (1 шт)</v>
          </cell>
          <cell r="E78">
            <v>0</v>
          </cell>
          <cell r="F78">
            <v>24810</v>
          </cell>
        </row>
        <row r="79">
          <cell r="A79" t="str">
            <v>9223</v>
          </cell>
          <cell r="B79" t="str">
            <v>Унитаз детский подвесной Dstrana H295, (1 шт)</v>
          </cell>
          <cell r="E79">
            <v>0.2</v>
          </cell>
          <cell r="F79">
            <v>28250</v>
          </cell>
        </row>
        <row r="80">
          <cell r="A80" t="str">
            <v>9402</v>
          </cell>
          <cell r="B80" t="str">
            <v>Унитаз детский подвесной SANTEYA UNITY KIDS (подходит для детей инвалидов), (1 шт)</v>
          </cell>
          <cell r="E80">
            <v>0.2</v>
          </cell>
          <cell r="F80">
            <v>28250</v>
          </cell>
        </row>
        <row r="81">
          <cell r="A81" t="str">
            <v>2053A</v>
          </cell>
          <cell r="B81" t="str">
            <v>Унитаз для инвалидов детский(Детский Стандарт тарельчатый), шт</v>
          </cell>
          <cell r="E81">
            <v>0.2</v>
          </cell>
          <cell r="F81">
            <v>13680</v>
          </cell>
        </row>
        <row r="82">
          <cell r="A82" t="str">
            <v>9390</v>
          </cell>
          <cell r="B82" t="str">
            <v>Унитаз подвесной SANTEYA UNITY, (1 шт)</v>
          </cell>
          <cell r="E82">
            <v>0.2</v>
          </cell>
          <cell r="F82">
            <v>13110</v>
          </cell>
        </row>
        <row r="83">
          <cell r="B83" t="str">
            <v>1.1.2.2. Инсталляции</v>
          </cell>
        </row>
        <row r="84">
          <cell r="A84" t="str">
            <v>9198</v>
          </cell>
          <cell r="B84" t="str">
            <v>(ТОП19) Инсталляция для унитаза для инвалидов с закладными для поручней DSTRANA, (1 шт)</v>
          </cell>
          <cell r="E84">
            <v>0.2</v>
          </cell>
          <cell r="F84">
            <v>30430</v>
          </cell>
        </row>
        <row r="85">
          <cell r="A85" t="str">
            <v>9399</v>
          </cell>
          <cell r="B85" t="str">
            <v>Инсталляция DSTRANA с закладными с кнопкой смыва SANTEYA BASE, (1 шт)</v>
          </cell>
          <cell r="C85" t="str">
            <v>Доступно по предзаказу, по спец.цене!!</v>
          </cell>
          <cell r="E85">
            <v>0.2</v>
          </cell>
          <cell r="F85">
            <v>28640</v>
          </cell>
        </row>
        <row r="86">
          <cell r="A86" t="str">
            <v>9400</v>
          </cell>
          <cell r="B86" t="str">
            <v>Инсталляция DSTRANA с закладными с сенсорной кнопкой смыва из нержавеющей стали SANTEYA SENSOR, шт</v>
          </cell>
          <cell r="E86">
            <v>0.2</v>
          </cell>
          <cell r="F86">
            <v>36220</v>
          </cell>
        </row>
        <row r="87">
          <cell r="A87" t="str">
            <v>9225</v>
          </cell>
          <cell r="B87" t="str">
            <v>Инсталляция SANTEYA FRAME KIDS для детского подвесного унитаза UNITY KIDS арт. 9402 с кнопкой смыва , (1 шт)</v>
          </cell>
          <cell r="E87">
            <v>0.2</v>
          </cell>
          <cell r="F87">
            <v>18520</v>
          </cell>
        </row>
        <row r="88">
          <cell r="A88" t="str">
            <v>9385</v>
          </cell>
          <cell r="B88" t="str">
            <v>Инсталляция SANTEYA FRAME KIDS для детского подвесного унитаза UNITY KIDS Н295, (1 шт)</v>
          </cell>
          <cell r="E88">
            <v>0.2</v>
          </cell>
          <cell r="F88">
            <v>11120</v>
          </cell>
        </row>
        <row r="89">
          <cell r="A89" t="str">
            <v>9392</v>
          </cell>
          <cell r="B89" t="str">
            <v>Инсталляция SANTEYA FRAME KIDS для детского подвесного унитаза Н295 с кнопкой SANTEYA SENSOR, (1 шт)</v>
          </cell>
          <cell r="E89">
            <v>0.2</v>
          </cell>
          <cell r="F89">
            <v>25580</v>
          </cell>
        </row>
        <row r="90">
          <cell r="A90" t="str">
            <v>9393</v>
          </cell>
          <cell r="B90" t="str">
            <v>Инсталляция SANTEYA FRAME KIDS для детского подвесного унитаза Н295 с кнопкой смыва из пластика под , шт</v>
          </cell>
          <cell r="C90" t="str">
            <v>Доступно по предзаказу, по спец.цене!!</v>
          </cell>
          <cell r="E90">
            <v>0.2</v>
          </cell>
          <cell r="F90">
            <v>17140</v>
          </cell>
        </row>
        <row r="91">
          <cell r="A91" t="str">
            <v>9389</v>
          </cell>
          <cell r="B91" t="str">
            <v>Инсталляция SANTEYA FRAME для подвесного унитаза SANTEYA UNITY, (1 шт)</v>
          </cell>
          <cell r="E91">
            <v>0.2</v>
          </cell>
          <cell r="F91">
            <v>12420</v>
          </cell>
        </row>
        <row r="92">
          <cell r="A92" t="str">
            <v>9395</v>
          </cell>
          <cell r="B92" t="str">
            <v>Инсталляция SANTEYA FRAME для подвесного унитаза SANTEYA UNITY с кнопкой смыва SANTEYA BASE, шт</v>
          </cell>
          <cell r="C92" t="str">
            <v>Доступно по предзаказу, по спец.цене!!</v>
          </cell>
          <cell r="E92">
            <v>0.2</v>
          </cell>
          <cell r="F92">
            <v>14240</v>
          </cell>
        </row>
        <row r="93">
          <cell r="A93" t="str">
            <v>9396</v>
          </cell>
          <cell r="B93" t="str">
            <v>Инсталляция SANTEYA FRAME для подвесного унитаза SANTEYA UNITY с кнопкой смыва SANTEYA SENSOR, шт</v>
          </cell>
          <cell r="C93" t="str">
            <v>Доступно по предзаказу, по спец.цене!!</v>
          </cell>
          <cell r="E93">
            <v>0.2</v>
          </cell>
          <cell r="F93">
            <v>19260</v>
          </cell>
        </row>
        <row r="94">
          <cell r="A94" t="str">
            <v>9394</v>
          </cell>
          <cell r="B94" t="str">
            <v>Инсталляция SANTEYA FRAME для подвесного унитаза SANTEYA UNITY с кнопкой смыва SANTEYA STEEL, шт</v>
          </cell>
          <cell r="C94" t="str">
            <v>Доступно по предзаказу, по спец.цене!!</v>
          </cell>
          <cell r="E94">
            <v>0.2</v>
          </cell>
          <cell r="F94">
            <v>15520</v>
          </cell>
        </row>
        <row r="95">
          <cell r="A95" t="str">
            <v>9387</v>
          </cell>
          <cell r="B95" t="str">
            <v>Кнопка смыва для инсталляции из нержавеющей стали SANTEYA STEEL, (1 шт)</v>
          </cell>
          <cell r="E95">
            <v>0.2</v>
          </cell>
          <cell r="F95">
            <v>3110</v>
          </cell>
        </row>
        <row r="96">
          <cell r="A96" t="str">
            <v>9388</v>
          </cell>
          <cell r="B96" t="str">
            <v>Кнопка смыва для инсталляции пластиковая SANTEYA BASE, (1 шт)</v>
          </cell>
          <cell r="C96" t="str">
            <v>Доступно по предзаказу, по спец.цене!!</v>
          </cell>
          <cell r="E96">
            <v>0.2</v>
          </cell>
          <cell r="F96">
            <v>1880</v>
          </cell>
        </row>
        <row r="97">
          <cell r="A97" t="str">
            <v>9386</v>
          </cell>
          <cell r="B97" t="str">
            <v>Сенсорная кнопка смыва для инсталляции SANTEYA SENSOR, (1 шт)</v>
          </cell>
          <cell r="E97">
            <v>0.2</v>
          </cell>
          <cell r="F97">
            <v>6960</v>
          </cell>
        </row>
        <row r="98">
          <cell r="B98" t="str">
            <v>1.1.3. Раковины</v>
          </cell>
        </row>
        <row r="99">
          <cell r="A99" t="str">
            <v>2620</v>
          </cell>
          <cell r="B99" t="str">
            <v>Раковина для инвалидов DS Y1 635х556х250мм с кронштейном, шт</v>
          </cell>
          <cell r="E99">
            <v>0.2</v>
          </cell>
          <cell r="F99">
            <v>14260</v>
          </cell>
        </row>
        <row r="100">
          <cell r="A100" t="str">
            <v>2512</v>
          </cell>
          <cell r="B100" t="str">
            <v>Раковина для инвалидов DS Y5 600х450х165мм, шт</v>
          </cell>
          <cell r="E100">
            <v>0.2</v>
          </cell>
          <cell r="F100">
            <v>12210</v>
          </cell>
        </row>
        <row r="101">
          <cell r="A101" t="str">
            <v>4624</v>
          </cell>
          <cell r="B101" t="str">
            <v>Раковина для инвалидов DSTRANA 4624, (1 шт)</v>
          </cell>
          <cell r="E101">
            <v>0.2</v>
          </cell>
          <cell r="F101">
            <v>13510</v>
          </cell>
        </row>
        <row r="102">
          <cell r="A102" t="str">
            <v>6926</v>
          </cell>
          <cell r="B102" t="str">
            <v>Раковина для инвалидов Y11 510х590х210 мм, (1 шт)</v>
          </cell>
          <cell r="E102">
            <v>0.2</v>
          </cell>
          <cell r="F102">
            <v>14250</v>
          </cell>
        </row>
        <row r="103">
          <cell r="A103" t="str">
            <v>2517</v>
          </cell>
          <cell r="B103" t="str">
            <v>Раковина для инвалидов полукруглая DS SB55(Бриз-60), шт</v>
          </cell>
          <cell r="E103">
            <v>0.2</v>
          </cell>
          <cell r="F103">
            <v>11180</v>
          </cell>
        </row>
        <row r="104">
          <cell r="A104" t="str">
            <v>2535</v>
          </cell>
          <cell r="B104" t="str">
            <v>Раковина керамическая детская Y7 395х310х155мм (Миниумывальник 40х27 "АНИМО"), шт</v>
          </cell>
          <cell r="E104">
            <v>0.2</v>
          </cell>
          <cell r="F104">
            <v>5490</v>
          </cell>
        </row>
        <row r="105">
          <cell r="A105" t="str">
            <v>2514</v>
          </cell>
          <cell r="B105" t="str">
            <v>Раковина угловая для инвалидов DS IF35 440х405х165 мм, шт</v>
          </cell>
          <cell r="E105">
            <v>0.2</v>
          </cell>
          <cell r="F105">
            <v>6000</v>
          </cell>
        </row>
        <row r="106">
          <cell r="A106" t="str">
            <v>2785</v>
          </cell>
          <cell r="B106" t="str">
            <v>Умывальник для инвалидов передвижной ИУП 2, шт</v>
          </cell>
          <cell r="E106">
            <v>0.2</v>
          </cell>
          <cell r="F106">
            <v>39890</v>
          </cell>
        </row>
        <row r="107">
          <cell r="B107" t="str">
            <v>1.1.4. Смесители</v>
          </cell>
        </row>
        <row r="108">
          <cell r="A108" t="str">
            <v>9239</v>
          </cell>
          <cell r="B108" t="str">
            <v>Душевая система для МГН с настенный рычажным смесителем с термостатом, шт</v>
          </cell>
          <cell r="E108">
            <v>0.2</v>
          </cell>
          <cell r="F108">
            <v>25920</v>
          </cell>
        </row>
        <row r="109">
          <cell r="A109" t="str">
            <v>9240</v>
          </cell>
          <cell r="B109" t="str">
            <v>Душевая система для МГН с настенным хирургическим смесителем, шт</v>
          </cell>
          <cell r="E109">
            <v>0.2</v>
          </cell>
          <cell r="F109">
            <v>27180</v>
          </cell>
        </row>
        <row r="110">
          <cell r="A110" t="str">
            <v>2085</v>
          </cell>
          <cell r="B110" t="str">
            <v>Сенсорный смеситель для людей с ограниченными возможностями, шт</v>
          </cell>
          <cell r="E110">
            <v>0.2</v>
          </cell>
          <cell r="F110">
            <v>19240</v>
          </cell>
        </row>
        <row r="111">
          <cell r="A111" t="str">
            <v>8399</v>
          </cell>
          <cell r="B111" t="str">
            <v>Сенсорный смеситель с термостатом для санузла для инвалидов (для раковин 4624, 6926), шт</v>
          </cell>
          <cell r="E111">
            <v>0.2</v>
          </cell>
          <cell r="F111">
            <v>11700</v>
          </cell>
        </row>
        <row r="112">
          <cell r="A112" t="str">
            <v>5709</v>
          </cell>
          <cell r="B112" t="str">
            <v>Смеситель локтевой для маленьких раковин (арт. DS IF35, DS SB55, 2535), шт</v>
          </cell>
          <cell r="E112">
            <v>0.2</v>
          </cell>
          <cell r="F112">
            <v>4040</v>
          </cell>
        </row>
        <row r="113">
          <cell r="A113" t="str">
            <v>2086А</v>
          </cell>
          <cell r="B113" t="str">
            <v>Смеситель локтевой для МГН DS1, шт</v>
          </cell>
          <cell r="E113">
            <v>0.2</v>
          </cell>
          <cell r="F113">
            <v>7320</v>
          </cell>
        </row>
        <row r="114">
          <cell r="A114" t="str">
            <v>4821</v>
          </cell>
          <cell r="B114" t="str">
            <v>Смеситель локтевой для МГН настенный, шт</v>
          </cell>
          <cell r="E114">
            <v>0.2</v>
          </cell>
          <cell r="F114">
            <v>4700</v>
          </cell>
        </row>
        <row r="115">
          <cell r="A115" t="str">
            <v>2515</v>
          </cell>
          <cell r="B115" t="str">
            <v>Смеситель настенный локтевой с душевой лейкой, шт</v>
          </cell>
          <cell r="E115">
            <v>0.2</v>
          </cell>
          <cell r="F115">
            <v>16390</v>
          </cell>
        </row>
        <row r="116">
          <cell r="B116" t="str">
            <v>1.1.5. Зеркала</v>
          </cell>
        </row>
        <row r="117">
          <cell r="A117" t="str">
            <v>9200</v>
          </cell>
          <cell r="B117" t="str">
            <v>(ТОП19) Зеркало для инвалидов наклонное с подсветкой DSTRANA, 800х600 мм, шт</v>
          </cell>
          <cell r="E117">
            <v>0.2</v>
          </cell>
          <cell r="F117">
            <v>9490</v>
          </cell>
        </row>
        <row r="118">
          <cell r="A118" t="str">
            <v>9008</v>
          </cell>
          <cell r="B118" t="str">
            <v>(ТОП19) Зеркало с фиксированными наклоном DSTRANA, 600х1000 мм, с подсветкой (черный корпус), шт</v>
          </cell>
          <cell r="E118">
            <v>0.2</v>
          </cell>
          <cell r="F118">
            <v>11670</v>
          </cell>
        </row>
        <row r="119">
          <cell r="A119" t="str">
            <v>2121_A</v>
          </cell>
          <cell r="B119" t="str">
            <v>Зеркало для инвалидов 500х700 поворотное, шт</v>
          </cell>
          <cell r="E119">
            <v>0.2</v>
          </cell>
          <cell r="F119">
            <v>17860</v>
          </cell>
        </row>
        <row r="120">
          <cell r="A120" t="str">
            <v>2237</v>
          </cell>
          <cell r="B120" t="str">
            <v>Зеркало настенное поворотное 600х400мм, (1 шт)</v>
          </cell>
          <cell r="E120">
            <v>0.2</v>
          </cell>
          <cell r="F120">
            <v>19650</v>
          </cell>
        </row>
        <row r="121">
          <cell r="A121" t="str">
            <v>3845</v>
          </cell>
          <cell r="B121" t="str">
            <v>Зеркало настенное поворотное 600х800мм, (1 шт)</v>
          </cell>
          <cell r="E121">
            <v>0.2</v>
          </cell>
          <cell r="F121">
            <v>25720</v>
          </cell>
        </row>
        <row r="122">
          <cell r="A122" t="str">
            <v>4378</v>
          </cell>
          <cell r="B122" t="str">
            <v>Зеркало поворотное травмобезопасное для МГН 680х680 мм, шт</v>
          </cell>
          <cell r="E122">
            <v>0.2</v>
          </cell>
          <cell r="F122">
            <v>21830</v>
          </cell>
        </row>
        <row r="123">
          <cell r="A123" t="str">
            <v>9008-1</v>
          </cell>
          <cell r="B123" t="str">
            <v>(ТОП-19)Зеркало с фиксированными наклоном DSTRANA, 600х1000 мм, с подсветкой (белый корпус), шт</v>
          </cell>
          <cell r="C123" t="str">
            <v>Скоро поступление</v>
          </cell>
          <cell r="E123">
            <v>0.2</v>
          </cell>
          <cell r="F123">
            <v>11670</v>
          </cell>
        </row>
        <row r="124">
          <cell r="A124" t="str">
            <v>9200-1</v>
          </cell>
          <cell r="B124" t="str">
            <v>(ТОП19) Зеркало для инвалидов наклонное DSTRANA, 800х600 мм,  без подсветки, шт</v>
          </cell>
          <cell r="C124" t="str">
            <v>Скоро поступление</v>
          </cell>
          <cell r="E124">
            <v>0.2</v>
          </cell>
          <cell r="F124">
            <v>7970</v>
          </cell>
        </row>
        <row r="125">
          <cell r="A125" t="str">
            <v>9008-3</v>
          </cell>
          <cell r="B125" t="str">
            <v>(ТОП19) Зеркало с фиксированными наклоном DSTRANA, 600х1000 мм, без подсветки (черный корпус), шт</v>
          </cell>
          <cell r="C125" t="str">
            <v>Скоро поступление</v>
          </cell>
          <cell r="E125">
            <v>0.2</v>
          </cell>
          <cell r="F125">
            <v>9930</v>
          </cell>
        </row>
        <row r="126">
          <cell r="A126" t="str">
            <v>9008-2</v>
          </cell>
          <cell r="B126" t="str">
            <v>Зеркало с фиксированными наклоном для инвалидов Dstrana 600х1000 мм (белый корпус), шт</v>
          </cell>
          <cell r="C126" t="str">
            <v>Скоро поступление</v>
          </cell>
          <cell r="E126">
            <v>0.2</v>
          </cell>
          <cell r="F126">
            <v>9930</v>
          </cell>
        </row>
        <row r="127">
          <cell r="B127" t="str">
            <v>1.1.6. Cиденья для душа</v>
          </cell>
        </row>
        <row r="128">
          <cell r="A128" t="str">
            <v>8342</v>
          </cell>
          <cell r="B128" t="str">
            <v>Сиденье для душа DStrana 53х55 см, с упором в пол, (1 шт)</v>
          </cell>
          <cell r="E128">
            <v>0.2</v>
          </cell>
          <cell r="F128">
            <v>23510</v>
          </cell>
        </row>
        <row r="129">
          <cell r="A129" t="str">
            <v>4817</v>
          </cell>
          <cell r="B129" t="str">
            <v>Сиденье для душа из нержавеющей стали 50х50 см (Усиленное), шт</v>
          </cell>
          <cell r="E129">
            <v>0.2</v>
          </cell>
          <cell r="F129">
            <v>23510</v>
          </cell>
        </row>
        <row r="130">
          <cell r="A130" t="str">
            <v>4818</v>
          </cell>
          <cell r="B130" t="str">
            <v>Сиденье для душа из нержавеющей стали с упором в пол 50х50 см, шт</v>
          </cell>
          <cell r="E130">
            <v>0.2</v>
          </cell>
          <cell r="F130">
            <v>24680</v>
          </cell>
        </row>
        <row r="131">
          <cell r="A131" t="str">
            <v>8081</v>
          </cell>
          <cell r="B131" t="str">
            <v>Сиденье для душа из нержавеющей стали с упором в стену 50х43 см, шт</v>
          </cell>
          <cell r="E131">
            <v>0.2</v>
          </cell>
          <cell r="F131">
            <v>21160</v>
          </cell>
        </row>
        <row r="132">
          <cell r="A132" t="str">
            <v>8082</v>
          </cell>
          <cell r="B132" t="str">
            <v>Сиденье для душа из стали с упором в стену 50х43 см, белое, шт</v>
          </cell>
          <cell r="E132">
            <v>0.2</v>
          </cell>
          <cell r="F132">
            <v>14400</v>
          </cell>
        </row>
        <row r="133">
          <cell r="B133" t="str">
            <v>1.1.7. Аксессуары для санузла</v>
          </cell>
        </row>
        <row r="134">
          <cell r="B134" t="str">
            <v>1.1.7.1. Диспенсеры</v>
          </cell>
        </row>
        <row r="135">
          <cell r="A135" t="str">
            <v>6964</v>
          </cell>
          <cell r="B135" t="str">
            <v>(Puff-7610)Механический диспенсер для туалетной бумаги, антивандальный, шт</v>
          </cell>
          <cell r="E135">
            <v>0.2</v>
          </cell>
          <cell r="F135">
            <v>7890</v>
          </cell>
        </row>
        <row r="136">
          <cell r="A136" t="str">
            <v>2533</v>
          </cell>
          <cell r="B136" t="str">
            <v>Автоматический диспенсер для туалетной бумаги, (1 шт)</v>
          </cell>
          <cell r="E136">
            <v>0.2</v>
          </cell>
          <cell r="F136">
            <v>40840</v>
          </cell>
        </row>
        <row r="137">
          <cell r="A137" t="str">
            <v>4292</v>
          </cell>
          <cell r="B137" t="str">
            <v>Антивандальный дозатор жидкого мыла PUFF-8605, шт</v>
          </cell>
          <cell r="E137">
            <v>0.2</v>
          </cell>
          <cell r="F137">
            <v>5300</v>
          </cell>
        </row>
        <row r="138">
          <cell r="A138" t="str">
            <v>8348</v>
          </cell>
          <cell r="B138" t="str">
            <v>Держатель для туалетной бумаги вертикальный, нержавеющая сталь, шт</v>
          </cell>
          <cell r="E138">
            <v>0.2</v>
          </cell>
          <cell r="F138">
            <v>980</v>
          </cell>
        </row>
        <row r="139">
          <cell r="A139" t="str">
            <v>8115</v>
          </cell>
          <cell r="B139" t="str">
            <v>Сенсорный дозатор PUFF-8180 для людей с ограниченными возможностями, 110х100х165 мм, 600 мл, шт</v>
          </cell>
          <cell r="E139">
            <v>0.2</v>
          </cell>
          <cell r="F139">
            <v>5650</v>
          </cell>
        </row>
        <row r="140">
          <cell r="A140" t="str">
            <v>2058</v>
          </cell>
          <cell r="B140" t="str">
            <v>Сенсорный дозатор мыла для людей с ограниченными возможностями, 210x140x105 мм, (1 шт)</v>
          </cell>
          <cell r="E140">
            <v>0.2</v>
          </cell>
          <cell r="F140">
            <v>5020</v>
          </cell>
        </row>
        <row r="141">
          <cell r="B141" t="str">
            <v>1.1.7.2. Сушилки урны столики</v>
          </cell>
        </row>
        <row r="142">
          <cell r="A142" t="str">
            <v>8338</v>
          </cell>
          <cell r="B142" t="str">
            <v>Откидной пеленальный столик DStrana  Puff-8001, шт</v>
          </cell>
          <cell r="E142">
            <v>0.2</v>
          </cell>
          <cell r="F142">
            <v>27950</v>
          </cell>
        </row>
        <row r="143">
          <cell r="A143" t="str">
            <v>2532</v>
          </cell>
          <cell r="B143" t="str">
            <v>Сушилка для рук для инвалидов "Puff-8828, шт</v>
          </cell>
          <cell r="E143">
            <v>0.2</v>
          </cell>
          <cell r="F143">
            <v>16390</v>
          </cell>
        </row>
        <row r="144">
          <cell r="A144" t="str">
            <v>2513</v>
          </cell>
          <cell r="B144" t="str">
            <v>Сушилка для рук для МГН, (1 шт)</v>
          </cell>
          <cell r="E144">
            <v>0.2</v>
          </cell>
          <cell r="F144">
            <v>10690</v>
          </cell>
        </row>
        <row r="145">
          <cell r="A145" t="str">
            <v>6143</v>
          </cell>
          <cell r="B145" t="str">
            <v>Урна для санузла (15 л), шт</v>
          </cell>
          <cell r="E145">
            <v>0.2</v>
          </cell>
          <cell r="F145">
            <v>1720</v>
          </cell>
        </row>
        <row r="146">
          <cell r="A146" t="str">
            <v>1321А</v>
          </cell>
          <cell r="B146" t="str">
            <v>Урна для санузла с поворотной крышкой (12л), шт</v>
          </cell>
          <cell r="E146">
            <v>0.2</v>
          </cell>
          <cell r="F146">
            <v>4090</v>
          </cell>
        </row>
        <row r="147">
          <cell r="A147" t="str">
            <v>1322А</v>
          </cell>
          <cell r="B147" t="str">
            <v>Урна для санузла с поворотной крышкой (16л), шт</v>
          </cell>
          <cell r="E147">
            <v>0.2</v>
          </cell>
          <cell r="F147">
            <v>7070</v>
          </cell>
        </row>
        <row r="148">
          <cell r="B148" t="str">
            <v>1.1.7.3. Крючки Сифоны Педали и др</v>
          </cell>
        </row>
        <row r="149">
          <cell r="A149" t="str">
            <v>9203</v>
          </cell>
          <cell r="B149" t="str">
            <v>Бесконтактный смыв для унитаза DSTRANA, шт</v>
          </cell>
          <cell r="E149">
            <v>0.2</v>
          </cell>
          <cell r="F149">
            <v>7420</v>
          </cell>
        </row>
        <row r="150">
          <cell r="A150" t="str">
            <v>DSKP2</v>
          </cell>
          <cell r="B150" t="str">
            <v>Крючок для костылей (травмобезопасный), шт</v>
          </cell>
          <cell r="E150">
            <v>0.2</v>
          </cell>
          <cell r="F150">
            <v>2460</v>
          </cell>
        </row>
        <row r="151">
          <cell r="A151" t="str">
            <v>2202</v>
          </cell>
          <cell r="B151" t="str">
            <v>Крючок для тростей и других вещей, (1 шт)</v>
          </cell>
          <cell r="E151">
            <v>0.2</v>
          </cell>
          <cell r="F151">
            <v>1290</v>
          </cell>
        </row>
        <row r="152">
          <cell r="A152" t="str">
            <v>6953</v>
          </cell>
          <cell r="B152" t="str">
            <v>Педаль для унитаза, шт</v>
          </cell>
          <cell r="E152">
            <v>0.2</v>
          </cell>
          <cell r="F152">
            <v>10650</v>
          </cell>
        </row>
        <row r="153">
          <cell r="A153" t="str">
            <v>6887</v>
          </cell>
          <cell r="B153" t="str">
            <v>Педаль смыва для унитаза, шт</v>
          </cell>
          <cell r="E153">
            <v>0.2</v>
          </cell>
          <cell r="F153">
            <v>11420</v>
          </cell>
        </row>
        <row r="154">
          <cell r="A154" t="str">
            <v>6929</v>
          </cell>
          <cell r="B154" t="str">
            <v>Плоский сифон для раковин арт. 4624, 6926, (1 шт)</v>
          </cell>
          <cell r="E154">
            <v>0.2</v>
          </cell>
          <cell r="F154">
            <v>1430</v>
          </cell>
        </row>
        <row r="155">
          <cell r="A155" t="str">
            <v>6927</v>
          </cell>
          <cell r="B155" t="str">
            <v>Сифон для раковины 1 1/4"*40мм. c гибкой трубой 40*40/50мм. (длина мин-158мм, макс-258мм.), шт</v>
          </cell>
          <cell r="E155">
            <v>0.2</v>
          </cell>
          <cell r="F155">
            <v>730</v>
          </cell>
        </row>
        <row r="156">
          <cell r="A156" t="str">
            <v>6915</v>
          </cell>
          <cell r="B156" t="str">
            <v>Удлинитель гибкий для унитаза 110мм. (длина мин-200мм., макс-360мм.), шт</v>
          </cell>
          <cell r="E156">
            <v>0.2</v>
          </cell>
          <cell r="F156">
            <v>690</v>
          </cell>
        </row>
        <row r="157">
          <cell r="A157" t="str">
            <v>6928</v>
          </cell>
          <cell r="B157" t="str">
            <v>Удлинитель гибкий для унитаза 110мм. (длина мин-231мм., макс-500мм.), шт</v>
          </cell>
          <cell r="E157">
            <v>0.2</v>
          </cell>
          <cell r="F157">
            <v>810</v>
          </cell>
        </row>
        <row r="158">
          <cell r="A158" t="str">
            <v>DS-2269</v>
          </cell>
          <cell r="B158" t="str">
            <v>Универсальный травмобезопасный держатель (крючок) из нержавеющей стали., (1 шт)</v>
          </cell>
          <cell r="E158">
            <v>0.2</v>
          </cell>
          <cell r="F158">
            <v>2470</v>
          </cell>
        </row>
        <row r="159">
          <cell r="A159" t="str">
            <v>DS-2268</v>
          </cell>
          <cell r="B159" t="str">
            <v>Универсальный травмобезопасный держатель (крючок) с порошковой покраской, шт</v>
          </cell>
          <cell r="E159">
            <v>0.2</v>
          </cell>
          <cell r="F159">
            <v>2190</v>
          </cell>
        </row>
        <row r="160">
          <cell r="B160" t="str">
            <v>1.1.8. Душевая</v>
          </cell>
        </row>
        <row r="161">
          <cell r="A161" t="str">
            <v>9199-1</v>
          </cell>
          <cell r="B161" t="str">
            <v>Комплект для смесителя для душа (шланг, лейка с фиксатором, универсальное крепление для лейки), шт</v>
          </cell>
          <cell r="E161">
            <v>0.2</v>
          </cell>
          <cell r="F161">
            <v>3650</v>
          </cell>
        </row>
        <row r="162">
          <cell r="B162" t="str">
            <v>1.2. ТНУ</v>
          </cell>
        </row>
        <row r="163">
          <cell r="B163" t="str">
            <v>1.2.1. Тактильные индикаторы</v>
          </cell>
        </row>
        <row r="164">
          <cell r="B164" t="str">
            <v>1.2.1.1. Индикаторы конусы</v>
          </cell>
        </row>
        <row r="165">
          <cell r="A165" t="str">
            <v>2297</v>
          </cell>
          <cell r="B165" t="str">
            <v>Тактильный индикатор D35мм комбинированный на штифте, шт</v>
          </cell>
          <cell r="E165">
            <v>0.2</v>
          </cell>
          <cell r="F165">
            <v>200</v>
          </cell>
        </row>
        <row r="166">
          <cell r="A166" t="str">
            <v>2641</v>
          </cell>
          <cell r="B166" t="str">
            <v>Тактильный индикатор из нержавеющей стали конус D35мм 35х5 мм на самоклеящейся основе, шт</v>
          </cell>
          <cell r="E166">
            <v>0.2</v>
          </cell>
          <cell r="F166">
            <v>102</v>
          </cell>
        </row>
        <row r="167">
          <cell r="A167" t="str">
            <v>2295</v>
          </cell>
          <cell r="B167" t="str">
            <v>Тактильный индикатор из нержавеющей стали конус со штифтом D35мм 35х20мм, (1 100 шт)</v>
          </cell>
          <cell r="E167">
            <v>0.2</v>
          </cell>
          <cell r="F167">
            <v>107</v>
          </cell>
        </row>
        <row r="168">
          <cell r="B168" t="str">
            <v>1.2.1.2. Индикаторы полосы</v>
          </cell>
        </row>
        <row r="169">
          <cell r="A169" t="str">
            <v>2645</v>
          </cell>
          <cell r="B169" t="str">
            <v>Тактильный индикатор из нержавеющей стали полоса 35мм 280х35х5мм на самоклеящейся основе, (1 шт)</v>
          </cell>
          <cell r="E169">
            <v>0.2</v>
          </cell>
          <cell r="F169">
            <v>800</v>
          </cell>
        </row>
        <row r="170">
          <cell r="A170" t="str">
            <v>2300</v>
          </cell>
          <cell r="B170" t="str">
            <v>Тактильный индикатор из нержавеющей стали полоса со штифтом 35мм 280х35х20мм, шт</v>
          </cell>
          <cell r="E170">
            <v>0.2</v>
          </cell>
          <cell r="F170">
            <v>700</v>
          </cell>
        </row>
        <row r="171">
          <cell r="A171" t="str">
            <v>8371</v>
          </cell>
          <cell r="B171" t="str">
            <v>Тактильный индикатор комбинированный без штифта полоса 35мм 287х35х5 мм, шт</v>
          </cell>
          <cell r="E171">
            <v>0.2</v>
          </cell>
          <cell r="F171">
            <v>1270</v>
          </cell>
        </row>
        <row r="172">
          <cell r="B172" t="str">
            <v>1.2.1.3. Трафареты для индикаторов</v>
          </cell>
        </row>
        <row r="173">
          <cell r="A173" t="str">
            <v>6923-2</v>
          </cell>
          <cell r="B173" t="str">
            <v>Трафарет для тактильных индикаторов D35мм для приклеивания (линейный порядок) 395x395x3 мм, шт</v>
          </cell>
          <cell r="E173">
            <v>0.2</v>
          </cell>
          <cell r="F173">
            <v>2200</v>
          </cell>
        </row>
        <row r="174">
          <cell r="A174" t="str">
            <v>6923</v>
          </cell>
          <cell r="B174" t="str">
            <v>Трафарет для тактильных индикаторов D35мм для приклеивания (линейный порядок) 580x580x3, шт</v>
          </cell>
          <cell r="E174">
            <v>0.2</v>
          </cell>
          <cell r="F174">
            <v>4730</v>
          </cell>
        </row>
        <row r="175">
          <cell r="A175" t="str">
            <v>6923-1</v>
          </cell>
          <cell r="B175" t="str">
            <v>Трафарет для тактильных индикаторов D35мм для приклеивания (линейный порядок) 638x638x3 мм, шт</v>
          </cell>
          <cell r="E175">
            <v>0.2</v>
          </cell>
          <cell r="F175">
            <v>6330</v>
          </cell>
        </row>
        <row r="176">
          <cell r="A176" t="str">
            <v>6922</v>
          </cell>
          <cell r="B176" t="str">
            <v>Трафарет для тактильных индикаторов D35мм для приклеивания (шахматный порядок) 330x330x3 мм, шт</v>
          </cell>
          <cell r="E176">
            <v>0.2</v>
          </cell>
          <cell r="F176">
            <v>1540</v>
          </cell>
        </row>
        <row r="177">
          <cell r="A177" t="str">
            <v>6922-1</v>
          </cell>
          <cell r="B177" t="str">
            <v>Трафарет для тактильных индикаторов D35мм для приклеивания (шахматный порядок) 500x500x3 мм, шт</v>
          </cell>
          <cell r="E177">
            <v>0.2</v>
          </cell>
          <cell r="F177">
            <v>3890</v>
          </cell>
        </row>
        <row r="178">
          <cell r="A178" t="str">
            <v>6919</v>
          </cell>
          <cell r="B178" t="str">
            <v>Трафарет для тактильных индикаторов D35мм со штифтом (линейный порядок) 330x330x3 мм, шт</v>
          </cell>
          <cell r="E178">
            <v>0.2</v>
          </cell>
          <cell r="F178">
            <v>1600</v>
          </cell>
        </row>
        <row r="179">
          <cell r="A179" t="str">
            <v>6919-1</v>
          </cell>
          <cell r="B179" t="str">
            <v>Трафарет для тактильных индикаторов D35мм со штифтом (линейный порядок) 580x580x3 мм, шт</v>
          </cell>
          <cell r="E179">
            <v>0.2</v>
          </cell>
          <cell r="F179">
            <v>4600</v>
          </cell>
        </row>
        <row r="180">
          <cell r="A180" t="str">
            <v>6919-2</v>
          </cell>
          <cell r="B180" t="str">
            <v>Трафарет для тактильных индикаторов D35мм со штифтом (линейный порядок) 638x638x3 мм, шт</v>
          </cell>
          <cell r="E180">
            <v>0.2</v>
          </cell>
          <cell r="F180">
            <v>5520</v>
          </cell>
        </row>
        <row r="181">
          <cell r="A181" t="str">
            <v>6918</v>
          </cell>
          <cell r="B181" t="str">
            <v>Трафарет для тактильных индикаторов D35мм со штифтом (шахматный порядок) 330x330x3 мм, шт</v>
          </cell>
          <cell r="E181">
            <v>0.2</v>
          </cell>
          <cell r="F181">
            <v>1560</v>
          </cell>
        </row>
        <row r="182">
          <cell r="A182" t="str">
            <v>6918-1</v>
          </cell>
          <cell r="B182" t="str">
            <v>Трафарет для тактильных индикаторов D35мм со штифтом (шахматный порядок) 500x500x3 мм, шт</v>
          </cell>
          <cell r="E182">
            <v>0.2</v>
          </cell>
          <cell r="F182">
            <v>3580</v>
          </cell>
        </row>
        <row r="183">
          <cell r="A183" t="str">
            <v>6924</v>
          </cell>
          <cell r="B183" t="str">
            <v>Трафарет для тактильных индикаторов D35х280 мм для приклеивания (направление движения) 950х210х3 мм, шт</v>
          </cell>
          <cell r="E183">
            <v>0.2</v>
          </cell>
          <cell r="F183">
            <v>2810</v>
          </cell>
        </row>
        <row r="184">
          <cell r="A184" t="str">
            <v>6921</v>
          </cell>
          <cell r="B184" t="str">
            <v>Трафарет для тактильных индикаторов D35х280 мм со штифтом (направление движения) 950х210х3 мм, шт</v>
          </cell>
          <cell r="E184">
            <v>0.2</v>
          </cell>
          <cell r="F184">
            <v>3090</v>
          </cell>
        </row>
        <row r="185">
          <cell r="B185" t="str">
            <v>1.2.2. Тактильная плитка</v>
          </cell>
        </row>
        <row r="186">
          <cell r="B186" t="str">
            <v>1.2.2.1. Плитка ПВХ</v>
          </cell>
        </row>
        <row r="187">
          <cell r="A187" t="str">
            <v>33-PVC-diagonal</v>
          </cell>
          <cell r="B187" t="str">
            <v>(НДС 0%) Плитка тактильная для помещений (ПВХ, 300х300x4 мм, диагональные полосы), шт</v>
          </cell>
          <cell r="E187">
            <v>0</v>
          </cell>
          <cell r="F187">
            <v>230</v>
          </cell>
        </row>
        <row r="188">
          <cell r="A188" t="str">
            <v>33-PVC-konus</v>
          </cell>
          <cell r="B188" t="str">
            <v>(НДС 0%) Плитка тактильная для помещений (ПВХ, 300х300x4 мм, конусы, линейное расположение), шт</v>
          </cell>
          <cell r="E188">
            <v>0</v>
          </cell>
          <cell r="F188">
            <v>250</v>
          </cell>
        </row>
        <row r="189">
          <cell r="A189" t="str">
            <v>33-PVC-konus-2</v>
          </cell>
          <cell r="B189" t="str">
            <v>(НДС 0%) Плитка тактильная для помещений (ПВХ, 300х300x4 мм, конусы, шахматное расположение), шт</v>
          </cell>
          <cell r="E189">
            <v>0</v>
          </cell>
          <cell r="F189">
            <v>310</v>
          </cell>
        </row>
        <row r="190">
          <cell r="A190" t="str">
            <v>33-PVC-polosa</v>
          </cell>
          <cell r="B190" t="str">
            <v>(НДС 0%) Плитка тактильная для помещений (ПВХ, 300х300x4 мм, продольные полосы), шт</v>
          </cell>
          <cell r="E190">
            <v>0</v>
          </cell>
          <cell r="F190">
            <v>210</v>
          </cell>
        </row>
        <row r="191">
          <cell r="A191" t="str">
            <v>2843-11</v>
          </cell>
          <cell r="B191" t="str">
            <v>(НДС 0%) Плитка тактильная для помещений (ПВХ, 500х180х4 мм, три продольные полосы), шт</v>
          </cell>
          <cell r="E191">
            <v>0</v>
          </cell>
          <cell r="F191">
            <v>330</v>
          </cell>
        </row>
        <row r="192">
          <cell r="A192" t="str">
            <v>2200-0</v>
          </cell>
          <cell r="B192" t="str">
            <v>(НДС 0%) Плитка тактильная для помещений (ПВХ, 500х500x4 мм, диагональные полосы), шт</v>
          </cell>
          <cell r="E192">
            <v>0</v>
          </cell>
          <cell r="F192">
            <v>900</v>
          </cell>
        </row>
        <row r="193">
          <cell r="A193" t="str">
            <v>55-PVC-konus</v>
          </cell>
          <cell r="B193" t="str">
            <v>(НДС 0%) Плитка тактильная для помещений (ПВХ, 500х500x4 мм, конусы, линейное расположение), шт</v>
          </cell>
          <cell r="E193">
            <v>0</v>
          </cell>
          <cell r="F193">
            <v>1110</v>
          </cell>
        </row>
        <row r="194">
          <cell r="A194" t="str">
            <v>55-PVC-konus-2</v>
          </cell>
          <cell r="B194" t="str">
            <v>(НДС 0%) Плитка тактильная для помещений (ПВХ, 500х500x4 мм, конусы, шахматное расположение), шт</v>
          </cell>
          <cell r="E194">
            <v>0</v>
          </cell>
          <cell r="F194">
            <v>920</v>
          </cell>
        </row>
        <row r="195">
          <cell r="A195" t="str">
            <v>2846</v>
          </cell>
          <cell r="B195" t="str">
            <v>(НДС 0%) Плитка тактильная для помещений (ПВХ, 500х500x4 мм, продольные полосы), шт</v>
          </cell>
          <cell r="E195">
            <v>0</v>
          </cell>
          <cell r="F195">
            <v>920</v>
          </cell>
        </row>
        <row r="196">
          <cell r="B196" t="str">
            <v>1.2.2.2. Плитка полиуретан</v>
          </cell>
        </row>
        <row r="197">
          <cell r="A197" t="str">
            <v>2849-12</v>
          </cell>
          <cell r="B197" t="str">
            <v>(НДС 0%) Плитка тактильная тротуарная (ПУ, 300х180х4 мм, три продольные полосы), шт</v>
          </cell>
          <cell r="E197">
            <v>0</v>
          </cell>
          <cell r="F197">
            <v>1230</v>
          </cell>
        </row>
        <row r="198">
          <cell r="A198" t="str">
            <v>33-TPU-diagonal</v>
          </cell>
          <cell r="B198" t="str">
            <v>(НДС 0%) Плитка тактильная тротуарная (ПУ, 300х300 мм, диагональные полосы), шт</v>
          </cell>
          <cell r="E198">
            <v>0</v>
          </cell>
          <cell r="F198">
            <v>680</v>
          </cell>
        </row>
        <row r="199">
          <cell r="A199" t="str">
            <v>1995</v>
          </cell>
          <cell r="B199" t="str">
            <v>(НДС 0%) Плитка тактильная тротуарная (ПУ, 300х300 мм, конусообразные линейное расположение), шт</v>
          </cell>
          <cell r="E199">
            <v>0</v>
          </cell>
          <cell r="F199">
            <v>680</v>
          </cell>
        </row>
        <row r="200">
          <cell r="A200" t="str">
            <v>1995-2</v>
          </cell>
          <cell r="B200" t="str">
            <v>(НДС 0%) Плитка тактильная тротуарная (ПУ, 300х300 мм, конусообразные шахматное расположение), шт</v>
          </cell>
          <cell r="E200">
            <v>0</v>
          </cell>
          <cell r="F200">
            <v>680</v>
          </cell>
        </row>
        <row r="201">
          <cell r="A201" t="str">
            <v>33-TPU-polosa</v>
          </cell>
          <cell r="B201" t="str">
            <v>(НДС 0%) Плитка тактильная тротуарная (ПУ, 300х300 мм, продольные полосы), шт</v>
          </cell>
          <cell r="E201">
            <v>0</v>
          </cell>
          <cell r="F201">
            <v>680</v>
          </cell>
        </row>
        <row r="202">
          <cell r="A202" t="str">
            <v>2196-0</v>
          </cell>
          <cell r="B202" t="str">
            <v>(НДС 0%) Плитка тактильная тротуарная (ПУ, 500х500 мм, диагональные полосы), шт</v>
          </cell>
          <cell r="E202">
            <v>0</v>
          </cell>
          <cell r="F202">
            <v>1860</v>
          </cell>
        </row>
        <row r="203">
          <cell r="A203" t="str">
            <v>55-TPU-konus-2</v>
          </cell>
          <cell r="B203" t="str">
            <v>(НДС 0%) Плитка тактильная тротуарная (ПУ, 500х500 мм, конусообразные шахматное расположение), шт</v>
          </cell>
          <cell r="E203">
            <v>0</v>
          </cell>
          <cell r="F203">
            <v>1380</v>
          </cell>
        </row>
        <row r="204">
          <cell r="A204" t="str">
            <v>2852</v>
          </cell>
          <cell r="B204" t="str">
            <v>(НДС 0%) Плитка тактильная тротуарная (ПУ, 500х500 мм, продольные полосы), шт</v>
          </cell>
          <cell r="E204">
            <v>0</v>
          </cell>
          <cell r="F204">
            <v>1380</v>
          </cell>
        </row>
        <row r="205">
          <cell r="A205" t="str">
            <v>2849-1</v>
          </cell>
          <cell r="B205" t="str">
            <v>(НДС 0%)Плитка тактильная тротуарная (ПУ, 500х150х5 мм, три продольные полосы), шт</v>
          </cell>
          <cell r="E205">
            <v>0</v>
          </cell>
          <cell r="F205">
            <v>710</v>
          </cell>
        </row>
        <row r="206">
          <cell r="A206" t="str">
            <v>55-TPU-konus</v>
          </cell>
          <cell r="B206" t="str">
            <v>(НДС 0%)Плитка тактильная тротуарная (ПУ, 500х500 мм, конусообразные линейное расположение), (1 шт)</v>
          </cell>
          <cell r="E206">
            <v>0</v>
          </cell>
          <cell r="F206">
            <v>1380</v>
          </cell>
        </row>
        <row r="207">
          <cell r="B207" t="str">
            <v>1.2.3. Клея</v>
          </cell>
        </row>
        <row r="208">
          <cell r="A208" t="str">
            <v>1987</v>
          </cell>
          <cell r="B208" t="str">
            <v>Клей для тактильной плитки Kiilto 2 K-PU 2,8 кг, шт</v>
          </cell>
          <cell r="E208">
            <v>0.2</v>
          </cell>
          <cell r="F208">
            <v>3740</v>
          </cell>
        </row>
        <row r="209">
          <cell r="A209" t="str">
            <v>1987-2</v>
          </cell>
          <cell r="B209" t="str">
            <v>Клей для тактильной плитки Kiilto 2 K-PU 6 кг, шт</v>
          </cell>
          <cell r="E209">
            <v>0.2</v>
          </cell>
          <cell r="F209">
            <v>7280</v>
          </cell>
        </row>
        <row r="210">
          <cell r="A210" t="str">
            <v>7896</v>
          </cell>
          <cell r="B210" t="str">
            <v>Пистолет закрытого типа для сверхсильного клея (арт. 7849), шт</v>
          </cell>
          <cell r="E210">
            <v>0.2</v>
          </cell>
          <cell r="F210">
            <v>2040</v>
          </cell>
        </row>
        <row r="211">
          <cell r="A211" t="str">
            <v>6203</v>
          </cell>
          <cell r="B211" t="str">
            <v>Сверхсильный гибридный клей для индикаторов 433гр., шт</v>
          </cell>
          <cell r="E211">
            <v>0.2</v>
          </cell>
          <cell r="F211">
            <v>1140</v>
          </cell>
        </row>
        <row r="212">
          <cell r="B212" t="str">
            <v>1.3. Тактильные таблички, наклейки</v>
          </cell>
        </row>
        <row r="213">
          <cell r="B213" t="str">
            <v>1.3.1. Знаки</v>
          </cell>
        </row>
        <row r="214">
          <cell r="B214" t="str">
            <v>1.3.1.1. Знаки ГОСТ Р 52131-20193.1</v>
          </cell>
        </row>
        <row r="215">
          <cell r="A215" t="str">
            <v>4741-150/д</v>
          </cell>
          <cell r="B215" t="str">
            <v>Визуальные знаки "Направления движения диагональная стрелка" ГОСТ Р 52131, 150х150мм, шт</v>
          </cell>
          <cell r="E215">
            <v>0</v>
          </cell>
          <cell r="F215">
            <v>640</v>
          </cell>
        </row>
        <row r="216">
          <cell r="A216" t="str">
            <v>ПВХ-4741-150/д</v>
          </cell>
          <cell r="B216" t="str">
            <v>Визуальные знаки "Направления движения диагональная стрелка" ГОСТ Р 52131, 150х150мм ПВХ 3мм, шт</v>
          </cell>
          <cell r="E216">
            <v>0</v>
          </cell>
          <cell r="F216">
            <v>530</v>
          </cell>
        </row>
        <row r="217">
          <cell r="A217" t="str">
            <v>4741-200/д</v>
          </cell>
          <cell r="B217" t="str">
            <v>Визуальные знаки "Направления движения диагональная стрелка" ГОСТ Р 52131, 200х200мм, шт</v>
          </cell>
          <cell r="E217">
            <v>0</v>
          </cell>
          <cell r="F217">
            <v>930</v>
          </cell>
        </row>
        <row r="218">
          <cell r="A218" t="str">
            <v>ПВХ-4741-200/д</v>
          </cell>
          <cell r="B218" t="str">
            <v>Визуальные знаки "Направления движения диагональная стрелка" ГОСТ Р 52131, 200х200мм ПВХ 3мм, шт</v>
          </cell>
          <cell r="E218">
            <v>0</v>
          </cell>
          <cell r="F218">
            <v>730</v>
          </cell>
        </row>
        <row r="219">
          <cell r="A219" t="str">
            <v>4741-150</v>
          </cell>
          <cell r="B219" t="str">
            <v>Визуальные знаки "Направления движения прямая стрелка" ГОСТ Р 52131, 150х150мм, шт</v>
          </cell>
          <cell r="E219">
            <v>0</v>
          </cell>
          <cell r="F219">
            <v>640</v>
          </cell>
        </row>
        <row r="220">
          <cell r="A220" t="str">
            <v>4691-150</v>
          </cell>
          <cell r="B220" t="str">
            <v>Визуальный знак "Доступность для инвалидов по слуху" 150х150 ГОСТ Р 52131, шт</v>
          </cell>
          <cell r="E220">
            <v>0</v>
          </cell>
          <cell r="F220">
            <v>640</v>
          </cell>
        </row>
        <row r="221">
          <cell r="A221" t="str">
            <v>ПВХ-4691-150</v>
          </cell>
          <cell r="B221" t="str">
            <v>Визуальный знак "Доступность для инвалидов по слуху" 150х150 ПВХ 3мм ГОСТ Р 52131, шт</v>
          </cell>
          <cell r="E221">
            <v>0</v>
          </cell>
          <cell r="F221">
            <v>530</v>
          </cell>
        </row>
        <row r="222">
          <cell r="A222" t="str">
            <v>4691-200</v>
          </cell>
          <cell r="B222" t="str">
            <v>Визуальный знак "Доступность для инвалидов по слуху" 200х200 ГОСТ Р 52131, шт</v>
          </cell>
          <cell r="E222">
            <v>0</v>
          </cell>
          <cell r="F222">
            <v>930</v>
          </cell>
        </row>
        <row r="223">
          <cell r="A223" t="str">
            <v>ПВХ-4691-200</v>
          </cell>
          <cell r="B223" t="str">
            <v>Визуальный знак "Доступность для инвалидов по слуху" 200х200 ПВХ 3мм ГОСТ Р 52131, шт</v>
          </cell>
          <cell r="E223">
            <v>0</v>
          </cell>
          <cell r="F223">
            <v>730</v>
          </cell>
        </row>
        <row r="224">
          <cell r="A224" t="str">
            <v>4690-150</v>
          </cell>
          <cell r="B224" t="str">
            <v>Визуальный знак "Доступность для инвалидов, передвигающихся на креслах-колясках"  150х150 ГОСТ Р 521, шт</v>
          </cell>
          <cell r="E224">
            <v>0</v>
          </cell>
          <cell r="F224">
            <v>640</v>
          </cell>
        </row>
        <row r="225">
          <cell r="A225" t="str">
            <v>ПВХ-4690-150</v>
          </cell>
          <cell r="B225" t="str">
            <v>Визуальный знак "Доступность для инвалидов, передвигающихся на креслах-колясках"  150х150 ПВХ 3 мм Г, шт</v>
          </cell>
          <cell r="E225">
            <v>0</v>
          </cell>
          <cell r="F225">
            <v>530</v>
          </cell>
        </row>
        <row r="226">
          <cell r="A226" t="str">
            <v>4690-200</v>
          </cell>
          <cell r="B226" t="str">
            <v>Визуальный знак "Доступность для инвалидов, передвигающихся на креслах-колясках"  200х200 ГОСТ Р 521, шт</v>
          </cell>
          <cell r="E226">
            <v>0</v>
          </cell>
          <cell r="F226">
            <v>930</v>
          </cell>
        </row>
        <row r="227">
          <cell r="A227" t="str">
            <v>ПВХ-4690-200</v>
          </cell>
          <cell r="B227" t="str">
            <v>Визуальный знак "Доступность для инвалидов, передвигающихся на креслах-колясках"  200х200 ПВХ 3 мм , шт</v>
          </cell>
          <cell r="E227">
            <v>0</v>
          </cell>
          <cell r="F227">
            <v>730</v>
          </cell>
        </row>
        <row r="228">
          <cell r="A228" t="str">
            <v>4693-150</v>
          </cell>
          <cell r="B228" t="str">
            <v>Визуальный знак "Лифт для инвалидов на креслах-колясках"  150х150 ГОСТ Р 52131, шт</v>
          </cell>
          <cell r="E228">
            <v>0</v>
          </cell>
          <cell r="F228">
            <v>640</v>
          </cell>
        </row>
        <row r="229">
          <cell r="A229" t="str">
            <v>ПВХ-4693-150</v>
          </cell>
          <cell r="B229" t="str">
            <v>Визуальный знак "Лифт для инвалидов на креслах-колясках"  150х150 ПВХ 3мм ГОСТ Р 52131, шт</v>
          </cell>
          <cell r="E229">
            <v>0</v>
          </cell>
          <cell r="F229">
            <v>530</v>
          </cell>
        </row>
        <row r="230">
          <cell r="A230" t="str">
            <v>4696-150</v>
          </cell>
          <cell r="B230" t="str">
            <v>Визуальный знак "Место кратковременного отдыха или ожидания для инвалидов" 150х150 ГОСТ Р 52131, шт</v>
          </cell>
          <cell r="E230">
            <v>0</v>
          </cell>
          <cell r="F230">
            <v>640</v>
          </cell>
        </row>
        <row r="231">
          <cell r="A231" t="str">
            <v>ПВХ-4696-150</v>
          </cell>
          <cell r="B231" t="str">
            <v>Визуальный знак "Место кратковременного отдыха или ожидания для инвалидов" 150х150 ПВХ ГОСТ Р 52131, шт</v>
          </cell>
          <cell r="E231">
            <v>0</v>
          </cell>
          <cell r="F231">
            <v>530</v>
          </cell>
        </row>
        <row r="232">
          <cell r="A232" t="str">
            <v>4696-200</v>
          </cell>
          <cell r="B232" t="str">
            <v>Визуальный знак "Место кратковременного отдыха или ожидания для инвалидов" 200х200 ГОСТ Р 52131, шт</v>
          </cell>
          <cell r="E232">
            <v>0</v>
          </cell>
          <cell r="F232">
            <v>930</v>
          </cell>
        </row>
        <row r="233">
          <cell r="A233" t="str">
            <v>4695-150</v>
          </cell>
          <cell r="B233" t="str">
            <v>Визуальный знак "Помещение (зона) оборудовано индукционной петлей" 150х150  ГОСТ Р 52131, шт</v>
          </cell>
          <cell r="E233">
            <v>0</v>
          </cell>
          <cell r="F233">
            <v>640</v>
          </cell>
        </row>
        <row r="234">
          <cell r="A234" t="str">
            <v>4695-200</v>
          </cell>
          <cell r="B234" t="str">
            <v>Визуальный знак "Помещение (зона) оборудовано индукционной петлей" 200х200  ГОСТ Р 52131, шт</v>
          </cell>
          <cell r="E234">
            <v>0</v>
          </cell>
          <cell r="F234">
            <v>930</v>
          </cell>
        </row>
        <row r="235">
          <cell r="A235" t="str">
            <v>ПВХ-4695-200</v>
          </cell>
          <cell r="B235" t="str">
            <v>Визуальный знак "Помещение (зона) оборудовано индукционной петлей" 200х200 ПВХ 3мм  ГОСТ Р 52131, шт</v>
          </cell>
          <cell r="E235">
            <v>0</v>
          </cell>
          <cell r="F235">
            <v>730</v>
          </cell>
        </row>
        <row r="236">
          <cell r="A236" t="str">
            <v>4698-150</v>
          </cell>
          <cell r="B236" t="str">
            <v>Визуальный знак "Туалет доступный для инвалидов на кресле-коляске" 150х150 ГОСТ Р 52131, шт</v>
          </cell>
          <cell r="E236">
            <v>0</v>
          </cell>
          <cell r="F236">
            <v>640</v>
          </cell>
        </row>
        <row r="237">
          <cell r="A237" t="str">
            <v>ПВХ-4698-150</v>
          </cell>
          <cell r="B237" t="str">
            <v>Визуальный знак "Туалет доступный для инвалидов на кресле-коляске" 150х150 ПВХ 3мм ГОСТ Р 52131, шт</v>
          </cell>
          <cell r="E237">
            <v>0</v>
          </cell>
          <cell r="F237">
            <v>530</v>
          </cell>
        </row>
        <row r="238">
          <cell r="A238" t="str">
            <v>4698-200</v>
          </cell>
          <cell r="B238" t="str">
            <v>Визуальный знак "Туалет доступный для инвалидов на кресле-коляске" 200х200 ГОСТ Р 52131, шт</v>
          </cell>
          <cell r="E238">
            <v>0</v>
          </cell>
          <cell r="F238">
            <v>930</v>
          </cell>
        </row>
        <row r="239">
          <cell r="A239" t="str">
            <v>ПВХ-4698-200</v>
          </cell>
          <cell r="B239" t="str">
            <v>Визуальный знак "Туалет доступный для инвалидов на кресле-коляске" 200х200 ПВХ 3мм ГОСТ Р 52131, шт</v>
          </cell>
          <cell r="E239">
            <v>0</v>
          </cell>
          <cell r="F239">
            <v>730</v>
          </cell>
        </row>
        <row r="240">
          <cell r="A240" t="str">
            <v>4704-150</v>
          </cell>
          <cell r="B240" t="str">
            <v>Визуальный знак "Уступите дорогу человеку с белой тростью" 150х150 ГОСТ Р 52131, шт</v>
          </cell>
          <cell r="E240">
            <v>0</v>
          </cell>
          <cell r="F240">
            <v>640</v>
          </cell>
        </row>
        <row r="241">
          <cell r="A241" t="str">
            <v>ПВХ-4704-150</v>
          </cell>
          <cell r="B241" t="str">
            <v>Визуальный знак "Уступите дорогу человеку с белой тростью" 150х150 ПВХ 3мм ГОСТ Р 52131, шт</v>
          </cell>
          <cell r="E241">
            <v>0</v>
          </cell>
          <cell r="F241">
            <v>530</v>
          </cell>
        </row>
        <row r="242">
          <cell r="A242" t="str">
            <v>4692-150</v>
          </cell>
          <cell r="B242" t="str">
            <v>Тактильно-визуальный знак "Доступность для инвалидов по зрению" 150х200 мм ГОСТ Р 52131, шт</v>
          </cell>
          <cell r="E242">
            <v>0</v>
          </cell>
          <cell r="F242">
            <v>1950</v>
          </cell>
        </row>
        <row r="243">
          <cell r="A243" t="str">
            <v>ПВХ-4692-150</v>
          </cell>
          <cell r="B243" t="str">
            <v>Тактильно-визуальный знак "Доступность для инвалидов по зрению" 150х200 мм ГОСТ Р 52131, ПВХ, шт</v>
          </cell>
          <cell r="E243">
            <v>0</v>
          </cell>
          <cell r="F243">
            <v>1890</v>
          </cell>
        </row>
        <row r="244">
          <cell r="A244" t="str">
            <v>4692-200</v>
          </cell>
          <cell r="B244" t="str">
            <v>Тактильно-визуальный знак "Доступность для инвалидов по зрению" 200х250 мм ГОСТ Р 52131, шт</v>
          </cell>
          <cell r="E244">
            <v>0</v>
          </cell>
          <cell r="F244">
            <v>3220</v>
          </cell>
        </row>
        <row r="245">
          <cell r="A245" t="str">
            <v>ПВХ-4692-200</v>
          </cell>
          <cell r="B245" t="str">
            <v>Тактильно-визуальный знак "Доступность для инвалидов по зрению" 200х250 мм ГОСТ Р 52131, ПВХ 3мм, шт</v>
          </cell>
          <cell r="E245">
            <v>0</v>
          </cell>
          <cell r="F245">
            <v>3120</v>
          </cell>
        </row>
        <row r="246">
          <cell r="A246" t="str">
            <v>4714-150</v>
          </cell>
          <cell r="B246" t="str">
            <v>Тактильно-визуальный знак "Кнопка вызова персонала" 150х200 ГОСТ Р 52131, шт</v>
          </cell>
          <cell r="E246">
            <v>0</v>
          </cell>
          <cell r="F246">
            <v>1950</v>
          </cell>
        </row>
        <row r="247">
          <cell r="A247" t="str">
            <v>ПВХ-4714-150</v>
          </cell>
          <cell r="B247" t="str">
            <v>Тактильно-визуальный знак "Кнопка вызова персонала" 150х200 ПВХ 3мм ГОСТ Р 52131, шт</v>
          </cell>
          <cell r="E247">
            <v>0</v>
          </cell>
          <cell r="F247">
            <v>1890</v>
          </cell>
        </row>
        <row r="248">
          <cell r="A248" t="str">
            <v>4714-200</v>
          </cell>
          <cell r="B248" t="str">
            <v>Тактильно-визуальный знак "Кнопка вызова персонала" 200х250 ГОСТ Р 52131, шт</v>
          </cell>
          <cell r="E248">
            <v>0</v>
          </cell>
          <cell r="F248">
            <v>3220</v>
          </cell>
        </row>
        <row r="249">
          <cell r="A249" t="str">
            <v>ПВХ-4714-200</v>
          </cell>
          <cell r="B249" t="str">
            <v>Тактильно-визуальный знак "Кнопка вызова персонала" 200х250 ПВХ 3мм ГОСТ Р 52131, шт</v>
          </cell>
          <cell r="E249">
            <v>0</v>
          </cell>
          <cell r="F249">
            <v>3120</v>
          </cell>
        </row>
        <row r="250">
          <cell r="A250" t="str">
            <v>4715-150</v>
          </cell>
          <cell r="B250" t="str">
            <v>Тактильно-визуальный знак "Кнопка вызова экстренной помощи" 150х200 ГОСТ Р 52131, шт</v>
          </cell>
          <cell r="E250">
            <v>0</v>
          </cell>
          <cell r="F250">
            <v>1950</v>
          </cell>
        </row>
        <row r="251">
          <cell r="A251" t="str">
            <v>ПВХ-4715-150</v>
          </cell>
          <cell r="B251" t="str">
            <v>Тактильно-визуальный знак "Кнопка вызова экстренной помощи" 150х200 ПВХ 3мм ГОСТ Р 52131, шт</v>
          </cell>
          <cell r="E251">
            <v>0</v>
          </cell>
          <cell r="F251">
            <v>1890</v>
          </cell>
        </row>
        <row r="252">
          <cell r="A252" t="str">
            <v>4715-200</v>
          </cell>
          <cell r="B252" t="str">
            <v>Тактильно-визуальный знак "Кнопка вызова экстренной помощи" 200х250 ГОСТ Р 52131, шт</v>
          </cell>
          <cell r="E252">
            <v>0</v>
          </cell>
          <cell r="F252">
            <v>3220</v>
          </cell>
        </row>
        <row r="253">
          <cell r="A253" t="str">
            <v>4720-150</v>
          </cell>
          <cell r="B253" t="str">
            <v>Тактильно-визуальный знак "Общественный туалет" 150х200 ГОСТ Р 52131, шт</v>
          </cell>
          <cell r="E253">
            <v>0</v>
          </cell>
          <cell r="F253">
            <v>1950</v>
          </cell>
        </row>
        <row r="254">
          <cell r="A254" t="str">
            <v>4720-200</v>
          </cell>
          <cell r="B254" t="str">
            <v>Тактильно-визуальный знак "Общественный туалет" 200х250 ГОСТ Р 52131, шт</v>
          </cell>
          <cell r="E254">
            <v>0</v>
          </cell>
          <cell r="F254">
            <v>3220</v>
          </cell>
        </row>
        <row r="255">
          <cell r="A255" t="str">
            <v>4717-150</v>
          </cell>
          <cell r="B255" t="str">
            <v>Тактильно-визуальный знак "Туалет для инвалидов" 150х200 ГОСТ Р 52131, шт</v>
          </cell>
          <cell r="E255">
            <v>0</v>
          </cell>
          <cell r="F255">
            <v>1950</v>
          </cell>
        </row>
        <row r="256">
          <cell r="A256" t="str">
            <v>ПВХ-4717-150</v>
          </cell>
          <cell r="B256" t="str">
            <v>Тактильно-визуальный знак "Туалет для инвалидов" 150х200 ПВХ 3мм ГОСТ Р 52131, шт</v>
          </cell>
          <cell r="E256">
            <v>0</v>
          </cell>
          <cell r="F256">
            <v>1890</v>
          </cell>
        </row>
        <row r="257">
          <cell r="A257" t="str">
            <v>ПВХ-4717-200</v>
          </cell>
          <cell r="B257" t="str">
            <v>Тактильно-визуальный знак "Туалет для инвалидов" 200х250 ПВХ 3мм ГОСТ Р 52131, шт</v>
          </cell>
          <cell r="E257">
            <v>0</v>
          </cell>
          <cell r="F257">
            <v>3120</v>
          </cell>
        </row>
        <row r="258">
          <cell r="A258" t="str">
            <v>4716-150</v>
          </cell>
          <cell r="B258" t="str">
            <v>Тактильно-визуальный знак "Туалет для одного посетителя" 150х200 ГОСТ Р 52131, шт</v>
          </cell>
          <cell r="E258">
            <v>0</v>
          </cell>
          <cell r="F258">
            <v>1950</v>
          </cell>
        </row>
        <row r="259">
          <cell r="A259" t="str">
            <v>ПВХ-4716-150</v>
          </cell>
          <cell r="B259" t="str">
            <v>Тактильно-визуальный знак "Туалет для одного посетителя" 150х200 ПВХ 3мм ГОСТ Р 52131, шт</v>
          </cell>
          <cell r="E259">
            <v>0</v>
          </cell>
          <cell r="F259">
            <v>1890</v>
          </cell>
        </row>
        <row r="260">
          <cell r="B260" t="str">
            <v>1.3.1.2. Пиктограммы СП 35-101-2001</v>
          </cell>
        </row>
        <row r="261">
          <cell r="A261" t="str">
            <v>ПВХ-2468-100</v>
          </cell>
          <cell r="B261" t="str">
            <v>Тактильная пиктограмма 100х100 ПВХ 3мм СП 09 Вход в помещение, шт</v>
          </cell>
          <cell r="E261">
            <v>0</v>
          </cell>
          <cell r="F261">
            <v>350</v>
          </cell>
        </row>
        <row r="262">
          <cell r="A262" t="str">
            <v>ПВХ-2472-100</v>
          </cell>
          <cell r="B262" t="str">
            <v>Тактильная пиктограмма 100х100 СП 01 Доступность для инвалидов всех категорий, ПВХ, шт</v>
          </cell>
          <cell r="E262">
            <v>0</v>
          </cell>
          <cell r="F262">
            <v>350</v>
          </cell>
        </row>
        <row r="263">
          <cell r="A263" t="str">
            <v>ПВХ-2468-150</v>
          </cell>
          <cell r="B263" t="str">
            <v>Тактильная пиктограмма 150х150 ПВХ 3мм СП 09 Вход в помещение, шт</v>
          </cell>
          <cell r="E263">
            <v>0</v>
          </cell>
          <cell r="F263">
            <v>730</v>
          </cell>
        </row>
        <row r="264">
          <cell r="A264" t="str">
            <v>ПВХ-2389-150</v>
          </cell>
          <cell r="B264" t="str">
            <v>Тактильная пиктограмма 150х150 ПВХ 3мм СП 11 Направление движения, поворот, шт</v>
          </cell>
          <cell r="E264">
            <v>0</v>
          </cell>
          <cell r="F264">
            <v>730</v>
          </cell>
        </row>
        <row r="265">
          <cell r="A265" t="str">
            <v>2472-150</v>
          </cell>
          <cell r="B265" t="str">
            <v>Тактильная пиктограмма 150х150 СП 01 Доступность для инвалидов всех категорий ПЛАСТИК, шт</v>
          </cell>
          <cell r="E265">
            <v>0</v>
          </cell>
          <cell r="F265">
            <v>920</v>
          </cell>
        </row>
        <row r="266">
          <cell r="A266" t="str">
            <v>ПВХ-2472-150</v>
          </cell>
          <cell r="B266" t="str">
            <v>Тактильная пиктограмма 150х150 СП 01 Доступность для инвалидов всех категорий, ПВХ, шт</v>
          </cell>
          <cell r="E266">
            <v>0</v>
          </cell>
          <cell r="F266">
            <v>730</v>
          </cell>
        </row>
        <row r="267">
          <cell r="A267" t="str">
            <v>4739-150</v>
          </cell>
          <cell r="B267" t="str">
            <v>Тактильная пиктограмма 150х150 СП 02 Доступность для инвалидов в креслах-колясках, шт</v>
          </cell>
          <cell r="E267">
            <v>0</v>
          </cell>
          <cell r="F267">
            <v>920</v>
          </cell>
        </row>
        <row r="268">
          <cell r="A268" t="str">
            <v>ПВХ-4739-150</v>
          </cell>
          <cell r="B268" t="str">
            <v>Тактильная пиктограмма 150х150 СП 02 ПВХ 3мм Доступность для инвалидов в креслах-колясках, шт</v>
          </cell>
          <cell r="E268">
            <v>0</v>
          </cell>
          <cell r="F268">
            <v>730</v>
          </cell>
        </row>
        <row r="269">
          <cell r="A269" t="str">
            <v>ПВХ-4729-150</v>
          </cell>
          <cell r="B269" t="str">
            <v>Тактильная пиктограмма 150х150 СП 07 ПВХ 3мм Лифт для инвалидов, шт</v>
          </cell>
          <cell r="E269">
            <v>0</v>
          </cell>
          <cell r="F269">
            <v>730</v>
          </cell>
        </row>
        <row r="270">
          <cell r="A270" t="str">
            <v>ПВХ-4730-150</v>
          </cell>
          <cell r="B270" t="str">
            <v>Тактильная пиктограмма 150х150 СП 08 ПВХ 3мм Пути эвакуации, шт</v>
          </cell>
          <cell r="E270">
            <v>0</v>
          </cell>
          <cell r="F270">
            <v>730</v>
          </cell>
        </row>
        <row r="271">
          <cell r="A271" t="str">
            <v>2469-150</v>
          </cell>
          <cell r="B271" t="str">
            <v>Тактильная пиктограмма 150х150 СП 10 Выход из помещения, шт</v>
          </cell>
          <cell r="E271">
            <v>0</v>
          </cell>
          <cell r="F271">
            <v>920</v>
          </cell>
        </row>
        <row r="272">
          <cell r="A272" t="str">
            <v>ПВХ-2469-150</v>
          </cell>
          <cell r="B272" t="str">
            <v>Тактильная пиктограмма 150х150 СП 10 ПВХ 3мм Выход из помещения, шт</v>
          </cell>
          <cell r="E272">
            <v>0</v>
          </cell>
          <cell r="F272">
            <v>730</v>
          </cell>
        </row>
        <row r="273">
          <cell r="A273" t="str">
            <v>2389-150</v>
          </cell>
          <cell r="B273" t="str">
            <v>Тактильная пиктограмма 150х150 СП 11 Направление движения, поворот ПЛАСТИК, шт</v>
          </cell>
          <cell r="E273">
            <v>0</v>
          </cell>
          <cell r="F273">
            <v>920</v>
          </cell>
        </row>
        <row r="274">
          <cell r="A274" t="str">
            <v>ПВХ-4731-150</v>
          </cell>
          <cell r="B274" t="str">
            <v>Тактильная пиктограмма 150х150 СП 12 ПВХ 3мм Информация, место расположения мнемосхемы, шт</v>
          </cell>
          <cell r="E274">
            <v>0</v>
          </cell>
          <cell r="F274">
            <v>730</v>
          </cell>
        </row>
        <row r="275">
          <cell r="A275" t="str">
            <v>ПВХ-2468-200</v>
          </cell>
          <cell r="B275" t="str">
            <v>Тактильная пиктограмма 200х200 ПВХ 3мм СП 09 Вход в помещение, шт</v>
          </cell>
          <cell r="E275">
            <v>0</v>
          </cell>
          <cell r="F275">
            <v>1260</v>
          </cell>
        </row>
        <row r="276">
          <cell r="A276" t="str">
            <v>ПВХ-2389-200</v>
          </cell>
          <cell r="B276" t="str">
            <v>Тактильная пиктограмма 200х200 ПВХ 3мм СП 11 Направление движения, поворот, шт</v>
          </cell>
          <cell r="E276">
            <v>0</v>
          </cell>
          <cell r="F276">
            <v>1880</v>
          </cell>
        </row>
        <row r="277">
          <cell r="A277" t="str">
            <v>2469-200</v>
          </cell>
          <cell r="B277" t="str">
            <v>Тактильная пиктограмма 200х200 СП 10 Выход из помещения, шт</v>
          </cell>
          <cell r="E277">
            <v>0</v>
          </cell>
          <cell r="F277">
            <v>1590</v>
          </cell>
        </row>
        <row r="278">
          <cell r="A278" t="str">
            <v>ПВХ-2469-200</v>
          </cell>
          <cell r="B278" t="str">
            <v>Тактильная пиктограмма 200х200 СП 10 ПВХ 3 мм Выход из помещения, шт</v>
          </cell>
          <cell r="E278">
            <v>0</v>
          </cell>
          <cell r="F278">
            <v>1260</v>
          </cell>
        </row>
        <row r="279">
          <cell r="A279" t="str">
            <v>2389-200</v>
          </cell>
          <cell r="B279" t="str">
            <v>Тактильная пиктограмма 200х200 СП 11 Направление движения, поворот, шт</v>
          </cell>
          <cell r="E279">
            <v>0</v>
          </cell>
          <cell r="F279">
            <v>1590</v>
          </cell>
        </row>
        <row r="280">
          <cell r="B280" t="str">
            <v>1.3.1.4. Знаки эвакуационные</v>
          </cell>
        </row>
        <row r="281">
          <cell r="A281" t="str">
            <v>6862</v>
          </cell>
          <cell r="B281" t="str">
            <v>E 01-01 Выход здесь (левосторонний) 200х200 мм, ПВХ, шт</v>
          </cell>
          <cell r="E281">
            <v>0.2</v>
          </cell>
          <cell r="F281">
            <v>590</v>
          </cell>
        </row>
        <row r="282">
          <cell r="A282" t="str">
            <v>6863</v>
          </cell>
          <cell r="B282" t="str">
            <v>E 01-01 Выход здесь (правосторонний) 200х200 мм, ПВХ, шт</v>
          </cell>
          <cell r="E282">
            <v>0.2</v>
          </cell>
          <cell r="F282">
            <v>590</v>
          </cell>
        </row>
        <row r="283">
          <cell r="A283" t="str">
            <v>6864-1</v>
          </cell>
          <cell r="B283" t="str">
            <v>E 02-01 Направляющая стрелка 200х200 мм, ПВХ, шт</v>
          </cell>
          <cell r="E283">
            <v>0.2</v>
          </cell>
          <cell r="F283">
            <v>590</v>
          </cell>
        </row>
        <row r="284">
          <cell r="A284" t="str">
            <v>6874</v>
          </cell>
          <cell r="B284" t="str">
            <v>E 03 Направление к эвакуационному выходу направо 300х200 мм, ПВХ, шт</v>
          </cell>
          <cell r="E284">
            <v>0.2</v>
          </cell>
          <cell r="F284">
            <v>750</v>
          </cell>
        </row>
        <row r="285">
          <cell r="A285" t="str">
            <v>6875</v>
          </cell>
          <cell r="B285" t="str">
            <v>E 04 Направление к эвакуационному выходу налево 200х300 мм, ПВХ, шт</v>
          </cell>
          <cell r="E285">
            <v>0.2</v>
          </cell>
          <cell r="F285">
            <v>750</v>
          </cell>
        </row>
        <row r="286">
          <cell r="A286" t="str">
            <v>6866</v>
          </cell>
          <cell r="B286" t="str">
            <v>E 14 Направление к эвакуационному выходу по лестнице вниз (налево) 200х200, ПВХ, шт</v>
          </cell>
          <cell r="E286">
            <v>0.2</v>
          </cell>
          <cell r="F286">
            <v>590</v>
          </cell>
        </row>
        <row r="287">
          <cell r="A287" t="str">
            <v>6873</v>
          </cell>
          <cell r="B287" t="str">
            <v>E 21 Пункт (место) сбора 200х200 мм, ПВХ, шт</v>
          </cell>
          <cell r="E287">
            <v>0.2</v>
          </cell>
          <cell r="F287">
            <v>590</v>
          </cell>
        </row>
        <row r="288">
          <cell r="A288" t="str">
            <v>6884</v>
          </cell>
          <cell r="B288" t="str">
            <v>E 22 Указатель выхода 200х300 мм, ПВХ, шт</v>
          </cell>
          <cell r="E288">
            <v>0.2</v>
          </cell>
          <cell r="F288">
            <v>750</v>
          </cell>
        </row>
        <row r="289">
          <cell r="A289" t="str">
            <v>6976</v>
          </cell>
          <cell r="B289" t="str">
            <v>Пункт (место) сбора для инвалидов 200х200 ПВХ, шт</v>
          </cell>
          <cell r="E289">
            <v>0.2</v>
          </cell>
          <cell r="F289">
            <v>590</v>
          </cell>
        </row>
        <row r="290">
          <cell r="B290" t="str">
            <v>1.3.4. Мнемосхемы</v>
          </cell>
        </row>
        <row r="291">
          <cell r="A291" t="str">
            <v>5407</v>
          </cell>
          <cell r="B291" t="str">
            <v>Горизонтальная стойка для мнемосхем 470x610 мм, шт</v>
          </cell>
          <cell r="E291">
            <v>0.2</v>
          </cell>
          <cell r="F291">
            <v>29280</v>
          </cell>
        </row>
        <row r="292">
          <cell r="B292" t="str">
            <v>1.3.6. Наклейки</v>
          </cell>
        </row>
        <row r="293">
          <cell r="A293" t="str">
            <v>1798А</v>
          </cell>
          <cell r="B293" t="str">
            <v>Комплект для маркировки поручней (окончание поручней-комплект из 3 наклеек: I, II, III, цвет желтый), шт</v>
          </cell>
          <cell r="E293">
            <v>0.2</v>
          </cell>
          <cell r="F293">
            <v>890</v>
          </cell>
        </row>
        <row r="294">
          <cell r="A294" t="str">
            <v>1795А</v>
          </cell>
          <cell r="B294" t="str">
            <v>Наклейка информационная 150х150мм, круг желтый, (4 шт)</v>
          </cell>
          <cell r="E294">
            <v>0.2</v>
          </cell>
          <cell r="F294">
            <v>80</v>
          </cell>
        </row>
        <row r="295">
          <cell r="A295" t="str">
            <v>2067</v>
          </cell>
          <cell r="B295" t="str">
            <v>Наклейка информационная 200х200 мм круг желтый, (4 шт)</v>
          </cell>
          <cell r="E295">
            <v>0.2</v>
          </cell>
          <cell r="F295">
            <v>200</v>
          </cell>
        </row>
        <row r="296">
          <cell r="A296" t="str">
            <v>1797А-1</v>
          </cell>
          <cell r="B296" t="str">
            <v>Наклейка на поручень (Брайль) тактильная 30х110 мм 1 этаж, (2 шт)</v>
          </cell>
          <cell r="E296">
            <v>0.2</v>
          </cell>
          <cell r="F296">
            <v>370</v>
          </cell>
        </row>
        <row r="297">
          <cell r="A297" t="str">
            <v>1797А-3</v>
          </cell>
          <cell r="B297" t="str">
            <v>Наклейка на поручень (Брайль) тактильная 30х110 мм 2 этаж, (2 шт)</v>
          </cell>
          <cell r="E297">
            <v>0.2</v>
          </cell>
          <cell r="F297">
            <v>370</v>
          </cell>
        </row>
        <row r="298">
          <cell r="B298" t="str">
            <v>1.4. Средства связи и информации</v>
          </cell>
        </row>
        <row r="299">
          <cell r="B299" t="str">
            <v>1.4.1. Системы вызова персонала для инвалидов</v>
          </cell>
        </row>
        <row r="300">
          <cell r="B300" t="str">
            <v xml:space="preserve">1.4.1.1. Системы вызова </v>
          </cell>
        </row>
        <row r="301">
          <cell r="A301" t="str">
            <v>А310</v>
          </cell>
          <cell r="B301" t="str">
            <v>(ТОП19) Беспроводная кнопка вызова персонала (с приемником и тактильной табличкой) А310, (1 шт)</v>
          </cell>
          <cell r="E301">
            <v>0.2</v>
          </cell>
          <cell r="F301">
            <v>10830</v>
          </cell>
        </row>
        <row r="302">
          <cell r="A302" t="str">
            <v>А310ш</v>
          </cell>
          <cell r="B302" t="str">
            <v>(ТОП19) Система вызова помощи в санузел с кнопкой со шнурком А310ш, (1 шт)</v>
          </cell>
          <cell r="E302">
            <v>0.2</v>
          </cell>
          <cell r="F302">
            <v>11350</v>
          </cell>
        </row>
        <row r="303">
          <cell r="A303" t="str">
            <v>АПЕ510.2ш</v>
          </cell>
          <cell r="B303" t="str">
            <v>(ТОП19) Универсальная система вызова персонала инвалидов для входа и санузла APE510.2ш, (1 шт)</v>
          </cell>
          <cell r="E303">
            <v>0.2</v>
          </cell>
          <cell r="F303">
            <v>35310</v>
          </cell>
        </row>
        <row r="304">
          <cell r="A304" t="str">
            <v>APE510.1</v>
          </cell>
          <cell r="B304" t="str">
            <v>(ТОП19) Универсальная система вызова персонала инвалидов для входа или санузла APE510.1, (1 шт)</v>
          </cell>
          <cell r="E304">
            <v>0.2</v>
          </cell>
          <cell r="F304">
            <v>18480</v>
          </cell>
        </row>
        <row r="305">
          <cell r="A305" t="str">
            <v>APE510.1ш</v>
          </cell>
          <cell r="B305" t="str">
            <v>Беспроводная антивандальная кнопка вызова персонала для инвалидов (с табло и такт. таб.) APE510.1ш, шт</v>
          </cell>
          <cell r="E305">
            <v>0.2</v>
          </cell>
          <cell r="F305">
            <v>19000</v>
          </cell>
        </row>
        <row r="306">
          <cell r="A306" t="str">
            <v>К306</v>
          </cell>
          <cell r="B306" t="str">
            <v>Беспроводная кнопка вызова персонала для инвалидов (с приемником и тактильной табличкой) К306, шт</v>
          </cell>
          <cell r="E306">
            <v>0.2</v>
          </cell>
          <cell r="F306">
            <v>6520</v>
          </cell>
        </row>
        <row r="307">
          <cell r="A307" t="str">
            <v>DST40</v>
          </cell>
          <cell r="B307" t="str">
            <v>Беспроводная кнопка вызова помощи для инвалидов (с приемником и табличкой) DST40, шт</v>
          </cell>
          <cell r="E307">
            <v>0.2</v>
          </cell>
          <cell r="F307">
            <v>21570</v>
          </cell>
        </row>
        <row r="308">
          <cell r="A308" t="str">
            <v>А311-ГОСТ</v>
          </cell>
          <cell r="B308" t="str">
            <v>Беспроводная кнопка вызова помощника на стойке (с приемником и тактильной табличкой по ГОСТ 52131-20, шт</v>
          </cell>
          <cell r="E308">
            <v>0.2</v>
          </cell>
          <cell r="F308">
            <v>31160</v>
          </cell>
        </row>
        <row r="309">
          <cell r="A309" t="str">
            <v>А610</v>
          </cell>
          <cell r="B309" t="str">
            <v>Система вызова помощи с двусторонней голосовой связью для входной группы А610, (1 шт)</v>
          </cell>
          <cell r="E309">
            <v>0.2</v>
          </cell>
          <cell r="F309">
            <v>14760</v>
          </cell>
        </row>
        <row r="310">
          <cell r="A310" t="str">
            <v>APE510.2</v>
          </cell>
          <cell r="B310" t="str">
            <v>Универсальная система вызова персонала инвалидов для входа и санузла APE510.2, шт</v>
          </cell>
          <cell r="E310">
            <v>0.2</v>
          </cell>
          <cell r="F310">
            <v>22760</v>
          </cell>
        </row>
        <row r="311">
          <cell r="A311" t="str">
            <v>АПЕ510.3ш</v>
          </cell>
          <cell r="B311" t="str">
            <v>Универсальная система вызова персонала инвалидов для входа и санузла APE510.3ш, шт</v>
          </cell>
          <cell r="E311">
            <v>0.2</v>
          </cell>
          <cell r="F311">
            <v>39590</v>
          </cell>
        </row>
        <row r="312">
          <cell r="A312" t="str">
            <v>APE510.4</v>
          </cell>
          <cell r="B312" t="str">
            <v>Универсальная система вызова персонала инвалидов для входа и санузла APE510.4, шт</v>
          </cell>
          <cell r="E312">
            <v>0.2</v>
          </cell>
          <cell r="F312">
            <v>43360</v>
          </cell>
        </row>
        <row r="313">
          <cell r="A313" t="str">
            <v>АПЕ510.4ш</v>
          </cell>
          <cell r="B313" t="str">
            <v>Универсальная система вызова персонала инвалидов для входа и санузла APE510.4ш, шт</v>
          </cell>
          <cell r="E313">
            <v>0.2</v>
          </cell>
          <cell r="F313">
            <v>43890</v>
          </cell>
        </row>
        <row r="314">
          <cell r="A314" t="str">
            <v>APE510.3</v>
          </cell>
          <cell r="B314" t="str">
            <v>Универсальная система вызова персонала инвалидовдля входа и санузла APE510.3, шт</v>
          </cell>
          <cell r="E314">
            <v>0.2</v>
          </cell>
          <cell r="F314">
            <v>39080</v>
          </cell>
        </row>
        <row r="315">
          <cell r="B315" t="str">
            <v>1.4.1.2. Комплектующие систем вызова</v>
          </cell>
        </row>
        <row r="316">
          <cell r="A316" t="str">
            <v>DS-510</v>
          </cell>
          <cell r="B316" t="str">
            <v>Беспроводная влагозащищенная кнопка вызова DS-510, (3 шт)</v>
          </cell>
          <cell r="E316">
            <v>0.2</v>
          </cell>
          <cell r="F316">
            <v>2010</v>
          </cell>
        </row>
        <row r="317">
          <cell r="A317" t="str">
            <v>DS-510ш</v>
          </cell>
          <cell r="B317" t="str">
            <v>Беспроводная влагозащищенная кнопка вызова DS-510ш, (1 шт)</v>
          </cell>
          <cell r="E317">
            <v>0.2</v>
          </cell>
          <cell r="F317">
            <v>2480</v>
          </cell>
        </row>
        <row r="318">
          <cell r="A318" t="str">
            <v>APE203</v>
          </cell>
          <cell r="B318" t="str">
            <v>Беспроводной наручный пейджер ibells APE203 APE6600, (1 шт)</v>
          </cell>
          <cell r="E318">
            <v>0.2</v>
          </cell>
          <cell r="F318">
            <v>13790</v>
          </cell>
        </row>
        <row r="319">
          <cell r="A319" t="str">
            <v>APE510</v>
          </cell>
          <cell r="B319" t="str">
            <v>Дополнительная кнопка вызова с табличкой для комплектов А310, А311, А312, APE510.1, APE510.2, шт</v>
          </cell>
          <cell r="E319">
            <v>0.2</v>
          </cell>
          <cell r="F319">
            <v>4280</v>
          </cell>
        </row>
        <row r="320">
          <cell r="A320" t="str">
            <v>APE510ш</v>
          </cell>
          <cell r="B320" t="str">
            <v>Дополнительная кнопка вызова со шнурком с табличкой для комплектов А310ш, APE510.2ш, (2 шт)</v>
          </cell>
          <cell r="E320">
            <v>0.2</v>
          </cell>
          <cell r="F320">
            <v>4810</v>
          </cell>
        </row>
        <row r="321">
          <cell r="A321" t="str">
            <v>APE301</v>
          </cell>
          <cell r="B321" t="str">
            <v>Кнопка вызова APE301 ( Белый), (5 шт)</v>
          </cell>
          <cell r="E321">
            <v>0.2</v>
          </cell>
          <cell r="F321">
            <v>1520</v>
          </cell>
        </row>
        <row r="322">
          <cell r="A322" t="str">
            <v>К-14</v>
          </cell>
          <cell r="B322" t="str">
            <v>Пейджер для оповещения клиентов iBells-612, шт</v>
          </cell>
          <cell r="E322">
            <v>0.2</v>
          </cell>
          <cell r="F322">
            <v>2980</v>
          </cell>
        </row>
        <row r="323">
          <cell r="A323" t="str">
            <v>R16</v>
          </cell>
          <cell r="B323" t="str">
            <v>Приемник для кнопки вызова R16, (1 шт)</v>
          </cell>
          <cell r="E323">
            <v>0.2</v>
          </cell>
          <cell r="F323">
            <v>5410</v>
          </cell>
        </row>
        <row r="324">
          <cell r="A324" t="str">
            <v>APE401</v>
          </cell>
          <cell r="B324" t="str">
            <v>Репитер сигнала APE401, (1 шт)</v>
          </cell>
          <cell r="E324">
            <v>0.2</v>
          </cell>
          <cell r="F324">
            <v>19120</v>
          </cell>
        </row>
        <row r="325">
          <cell r="A325" t="str">
            <v>APE108, SC-R10</v>
          </cell>
          <cell r="B325" t="str">
            <v>Табло-приемник для отображения вызовов с кнопок Ibells APE108, шт</v>
          </cell>
          <cell r="E325">
            <v>0.2</v>
          </cell>
          <cell r="F325">
            <v>9700</v>
          </cell>
        </row>
        <row r="326">
          <cell r="B326" t="str">
            <v>1.4.2. Индукционные системы</v>
          </cell>
        </row>
        <row r="327">
          <cell r="A327" t="str">
            <v>9352</v>
          </cell>
          <cell r="B327" t="str">
            <v>Индукционная система переносная Dstrana Move-2, шт</v>
          </cell>
          <cell r="E327">
            <v>0</v>
          </cell>
          <cell r="F327">
            <v>26410</v>
          </cell>
        </row>
        <row r="328">
          <cell r="A328" t="str">
            <v>9354</v>
          </cell>
          <cell r="B328" t="str">
            <v>Индукционная система переносная Dstrana Move-6, шт</v>
          </cell>
          <cell r="E328">
            <v>0</v>
          </cell>
          <cell r="F328">
            <v>32240</v>
          </cell>
        </row>
        <row r="329">
          <cell r="A329" t="str">
            <v>8337</v>
          </cell>
          <cell r="B329" t="str">
            <v>Индукционная стационарная система Dstrana Zone-250, шт</v>
          </cell>
          <cell r="E329">
            <v>0</v>
          </cell>
          <cell r="F329">
            <v>121850</v>
          </cell>
        </row>
        <row r="330">
          <cell r="A330" t="str">
            <v>9353</v>
          </cell>
          <cell r="B330" t="str">
            <v>Индукционная стационарная система Dstrana Zone-30, шт</v>
          </cell>
          <cell r="E330">
            <v>0</v>
          </cell>
          <cell r="F330">
            <v>38900</v>
          </cell>
        </row>
        <row r="331">
          <cell r="A331" t="str">
            <v>6907</v>
          </cell>
          <cell r="B331" t="str">
            <v>Индукционная стационарная система Dstrana Zone-80, (1 шт)</v>
          </cell>
          <cell r="E331">
            <v>0</v>
          </cell>
          <cell r="F331">
            <v>55820</v>
          </cell>
        </row>
        <row r="332">
          <cell r="B332" t="str">
            <v>1.4.3. Бегущие строки</v>
          </cell>
        </row>
        <row r="333">
          <cell r="A333" t="str">
            <v>ИТ4433</v>
          </cell>
          <cell r="B333" t="str">
            <v>Бегущая строка "Стандарт" улица/помещение 1010 х 210 х 90 мм, красная, шт</v>
          </cell>
          <cell r="E333">
            <v>0.2</v>
          </cell>
          <cell r="F333">
            <v>24580</v>
          </cell>
        </row>
        <row r="334">
          <cell r="A334" t="str">
            <v>ИТ6043</v>
          </cell>
          <cell r="B334" t="str">
            <v>Световое табло свободно/занято 340х140х20 мм., шт</v>
          </cell>
          <cell r="E334">
            <v>0.2</v>
          </cell>
          <cell r="F334">
            <v>18970</v>
          </cell>
        </row>
        <row r="335">
          <cell r="B335" t="str">
            <v>1.4.4. Маяки</v>
          </cell>
        </row>
        <row r="336">
          <cell r="A336" t="str">
            <v>2090</v>
          </cell>
          <cell r="B336" t="str">
            <v>Антивандальный звуковой маяк-информатор DS105, шт</v>
          </cell>
          <cell r="E336">
            <v>0.2</v>
          </cell>
          <cell r="F336">
            <v>20450</v>
          </cell>
        </row>
        <row r="337">
          <cell r="A337" t="str">
            <v>P700-2</v>
          </cell>
          <cell r="B337" t="str">
            <v>Звуковой маяк P700 с беспроводной кнопкой активации, шт</v>
          </cell>
          <cell r="E337">
            <v>0.2</v>
          </cell>
          <cell r="F337">
            <v>24390</v>
          </cell>
        </row>
        <row r="338">
          <cell r="A338" t="str">
            <v>P700</v>
          </cell>
          <cell r="B338" t="str">
            <v>Звуковой маяк P700 с датчиком движения, (1 шт)</v>
          </cell>
          <cell r="E338">
            <v>0.2</v>
          </cell>
          <cell r="F338">
            <v>22230</v>
          </cell>
        </row>
        <row r="339">
          <cell r="A339" t="str">
            <v>A200</v>
          </cell>
          <cell r="B339" t="str">
            <v>Звуковой маяк-информатор А200 с беспроводной кнопкой активации, (2 шт)</v>
          </cell>
          <cell r="E339">
            <v>0.2</v>
          </cell>
          <cell r="F339">
            <v>14100</v>
          </cell>
        </row>
        <row r="340">
          <cell r="A340" t="str">
            <v>A200-2</v>
          </cell>
          <cell r="B340" t="str">
            <v>Звуковой маяк-информатор А200 с датчиком движения, (1 шт)</v>
          </cell>
          <cell r="E340">
            <v>0.2</v>
          </cell>
          <cell r="F340">
            <v>11140</v>
          </cell>
        </row>
        <row r="341">
          <cell r="A341" t="str">
            <v>8349</v>
          </cell>
          <cell r="B341" t="str">
            <v>Звуковой маяк-информатор уличный влагозащищенный DStrana WT-WS53, шт</v>
          </cell>
          <cell r="E341">
            <v>0.2</v>
          </cell>
          <cell r="F341">
            <v>22710</v>
          </cell>
        </row>
        <row r="342">
          <cell r="A342" t="str">
            <v>22154</v>
          </cell>
          <cell r="B342" t="str">
            <v>Световые маяки для обозначения габаритов входной двери или проема, пара (25х15 см), шт</v>
          </cell>
          <cell r="E342">
            <v>0.2</v>
          </cell>
          <cell r="F342">
            <v>3140</v>
          </cell>
        </row>
        <row r="343">
          <cell r="B343" t="str">
            <v>1.5. Противоскользящая продукция, маркировка</v>
          </cell>
        </row>
        <row r="344">
          <cell r="B344" t="str">
            <v>1.5.1. Профили алюминиевые</v>
          </cell>
        </row>
        <row r="345">
          <cell r="A345" t="str">
            <v>2086</v>
          </cell>
          <cell r="B345" t="str">
            <v>Противоскользящая алюминиевая накладка с 1-й резиновой вставкой, 1000 мм, шт</v>
          </cell>
          <cell r="E345">
            <v>0.2</v>
          </cell>
          <cell r="F345">
            <v>370</v>
          </cell>
        </row>
        <row r="346">
          <cell r="A346" t="str">
            <v>2088</v>
          </cell>
          <cell r="B346" t="str">
            <v>Противоскользящая алюминиевая накладка с 1-й резиновой вставкой, 1330 мм, шт</v>
          </cell>
          <cell r="E346">
            <v>0.2</v>
          </cell>
          <cell r="F346">
            <v>590</v>
          </cell>
        </row>
        <row r="347">
          <cell r="A347" t="str">
            <v>2088-1</v>
          </cell>
          <cell r="B347" t="str">
            <v>Противоскользящая алюминиевая накладка с 1-й резиновой вставкой, 1500 мм, шт</v>
          </cell>
          <cell r="E347">
            <v>0.2</v>
          </cell>
          <cell r="F347">
            <v>600</v>
          </cell>
        </row>
        <row r="348">
          <cell r="A348" t="str">
            <v>2087</v>
          </cell>
          <cell r="B348" t="str">
            <v>Противоскользящая алюминиевая накладка с 1-й резиновой вставкой, 2000 мм, шт</v>
          </cell>
          <cell r="E348">
            <v>0.2</v>
          </cell>
          <cell r="F348">
            <v>830</v>
          </cell>
        </row>
        <row r="349">
          <cell r="A349" t="str">
            <v>2087-1</v>
          </cell>
          <cell r="B349" t="str">
            <v>Противоскользящая алюминиевая накладка с 1-й резиновой вставкой, 3000 мм, шт</v>
          </cell>
          <cell r="E349">
            <v>0.2</v>
          </cell>
          <cell r="F349">
            <v>1240</v>
          </cell>
        </row>
        <row r="350">
          <cell r="A350" t="str">
            <v>2089</v>
          </cell>
          <cell r="B350" t="str">
            <v>Противоскользящая алюминиевая накладка с 2-мя резиновыми вставками, 1000 мм, шт</v>
          </cell>
          <cell r="E350">
            <v>0.2</v>
          </cell>
          <cell r="F350">
            <v>1200</v>
          </cell>
        </row>
        <row r="351">
          <cell r="A351" t="str">
            <v>2854</v>
          </cell>
          <cell r="B351" t="str">
            <v>Противоскользящая алюминиевая накладка с 2-мя резиновыми вставками, 1330 мм, шт</v>
          </cell>
          <cell r="E351">
            <v>0.2</v>
          </cell>
          <cell r="F351">
            <v>1810</v>
          </cell>
        </row>
        <row r="352">
          <cell r="A352" t="str">
            <v>2854-1</v>
          </cell>
          <cell r="B352" t="str">
            <v>Противоскользящая алюминиевая накладка с 2-мя резиновыми вставками, 1500 мм, шт</v>
          </cell>
          <cell r="E352">
            <v>0.2</v>
          </cell>
          <cell r="F352">
            <v>970</v>
          </cell>
        </row>
        <row r="353">
          <cell r="A353" t="str">
            <v>2855</v>
          </cell>
          <cell r="B353" t="str">
            <v>Противоскользящая алюминиевая накладка с 2-мя резиновыми вставками, 2000 мм, шт</v>
          </cell>
          <cell r="E353">
            <v>0.2</v>
          </cell>
          <cell r="F353">
            <v>1210</v>
          </cell>
        </row>
        <row r="354">
          <cell r="A354" t="str">
            <v>2855-1</v>
          </cell>
          <cell r="B354" t="str">
            <v>Противоскользящая алюминиевая накладка с 2-мя резиновыми вставками, 3000 мм, шт</v>
          </cell>
          <cell r="E354">
            <v>0.2</v>
          </cell>
          <cell r="F354">
            <v>1720</v>
          </cell>
        </row>
        <row r="355">
          <cell r="A355" t="str">
            <v>2911</v>
          </cell>
          <cell r="B355" t="str">
            <v>Противоскользящая алюминиевая накладка с 3-мя резиновыми вставками, 1000 мм, (5 шт)</v>
          </cell>
          <cell r="E355">
            <v>0.2</v>
          </cell>
          <cell r="F355">
            <v>880</v>
          </cell>
        </row>
        <row r="356">
          <cell r="A356" t="str">
            <v>2912</v>
          </cell>
          <cell r="B356" t="str">
            <v>Противоскользящая алюминиевая накладка с 3-мя резиновыми вставками, 1330 мм, шт</v>
          </cell>
          <cell r="E356">
            <v>0.2</v>
          </cell>
          <cell r="F356">
            <v>1720</v>
          </cell>
        </row>
        <row r="357">
          <cell r="A357" t="str">
            <v>2912-1</v>
          </cell>
          <cell r="B357" t="str">
            <v>Противоскользящая алюминиевая накладка с 3-мя резиновыми вставками, 1500 мм, (10 шт)</v>
          </cell>
          <cell r="E357">
            <v>0.2</v>
          </cell>
          <cell r="F357">
            <v>1950</v>
          </cell>
        </row>
        <row r="358">
          <cell r="A358" t="str">
            <v>2913</v>
          </cell>
          <cell r="B358" t="str">
            <v>Противоскользящая алюминиевая накладка с 3-мя резиновыми вставками, 2000 мм, шт</v>
          </cell>
          <cell r="E358">
            <v>0.2</v>
          </cell>
          <cell r="F358">
            <v>2880</v>
          </cell>
        </row>
        <row r="359">
          <cell r="A359" t="str">
            <v>4284</v>
          </cell>
          <cell r="B359" t="str">
            <v>Противоскользящая алюминиевая накладка с 3-мя резиновыми вставками, 3000 мм, шт</v>
          </cell>
          <cell r="E359">
            <v>0.2</v>
          </cell>
          <cell r="F359">
            <v>3860</v>
          </cell>
        </row>
        <row r="360">
          <cell r="A360" t="str">
            <v>2091-1</v>
          </cell>
          <cell r="B360" t="str">
            <v>Противоскользящий алюминиевый угол с 1-й резиновой вставкой, 1330 мм, шт</v>
          </cell>
          <cell r="E360">
            <v>0.2</v>
          </cell>
          <cell r="F360">
            <v>520</v>
          </cell>
        </row>
        <row r="361">
          <cell r="A361" t="str">
            <v>2091-2</v>
          </cell>
          <cell r="B361" t="str">
            <v>Противоскользящий алюминиевый угол с 1-й резиновой вставкой, 1500 мм, шт</v>
          </cell>
          <cell r="E361">
            <v>0.2</v>
          </cell>
          <cell r="F361">
            <v>660</v>
          </cell>
        </row>
        <row r="362">
          <cell r="A362" t="str">
            <v>2863</v>
          </cell>
          <cell r="B362" t="str">
            <v>Противоскользящий алюминиевый угол с 1-й резиновой вставкой, 2000 мм, шт</v>
          </cell>
          <cell r="E362">
            <v>0.2</v>
          </cell>
          <cell r="F362">
            <v>860</v>
          </cell>
        </row>
        <row r="363">
          <cell r="A363" t="str">
            <v>2863-1</v>
          </cell>
          <cell r="B363" t="str">
            <v>Противоскользящий алюминиевый угол с 1-й резиновой вставкой, 3000 мм, шт</v>
          </cell>
          <cell r="E363">
            <v>0.2</v>
          </cell>
          <cell r="F363">
            <v>1370</v>
          </cell>
        </row>
        <row r="364">
          <cell r="A364" t="str">
            <v>2091</v>
          </cell>
          <cell r="B364" t="str">
            <v>Противоскользящий алюминиевый угол с 1-й резиновой вставкой,1000 мм, (4 шт)</v>
          </cell>
          <cell r="E364">
            <v>0.2</v>
          </cell>
          <cell r="F364">
            <v>410</v>
          </cell>
        </row>
        <row r="365">
          <cell r="A365" t="str">
            <v>2080</v>
          </cell>
          <cell r="B365" t="str">
            <v>Противоскользящий алюминиевый угол с 2-мя резиновыми вставками, 1000 мм, шт</v>
          </cell>
          <cell r="E365">
            <v>0.2</v>
          </cell>
          <cell r="F365">
            <v>660</v>
          </cell>
        </row>
        <row r="366">
          <cell r="A366" t="str">
            <v>2864</v>
          </cell>
          <cell r="B366" t="str">
            <v>Противоскользящий алюминиевый угол с 2-мя резиновыми вставками, 1330 мм, шт</v>
          </cell>
          <cell r="E366">
            <v>0.2</v>
          </cell>
          <cell r="F366">
            <v>850</v>
          </cell>
        </row>
        <row r="367">
          <cell r="A367" t="str">
            <v>2864-1</v>
          </cell>
          <cell r="B367" t="str">
            <v>Противоскользящий алюминиевый угол с 2-мя резиновыми вставками, 1500 мм, шт</v>
          </cell>
          <cell r="E367">
            <v>0.2</v>
          </cell>
          <cell r="F367">
            <v>890</v>
          </cell>
        </row>
        <row r="368">
          <cell r="A368" t="str">
            <v>2865</v>
          </cell>
          <cell r="B368" t="str">
            <v>Противоскользящий алюминиевый угол с 2-мя резиновыми вставками, 2000 мм, шт</v>
          </cell>
          <cell r="E368">
            <v>0.2</v>
          </cell>
          <cell r="F368">
            <v>1360</v>
          </cell>
        </row>
        <row r="369">
          <cell r="A369" t="str">
            <v>2865-1</v>
          </cell>
          <cell r="B369" t="str">
            <v>Противоскользящий алюминиевый угол с 2-мя резиновыми вставками, 3000 мм, шт</v>
          </cell>
          <cell r="E369">
            <v>0.2</v>
          </cell>
          <cell r="F369">
            <v>2050</v>
          </cell>
        </row>
        <row r="370">
          <cell r="A370" t="str">
            <v>2908</v>
          </cell>
          <cell r="B370" t="str">
            <v>Противоскользящий алюминиевый угол с 3-мя резиновыми вставками, 1000 мм, шт</v>
          </cell>
          <cell r="E370">
            <v>0.2</v>
          </cell>
          <cell r="F370">
            <v>930</v>
          </cell>
        </row>
        <row r="371">
          <cell r="A371" t="str">
            <v>2909</v>
          </cell>
          <cell r="B371" t="str">
            <v>Противоскользящий алюминиевый угол с 3-мя резиновыми вставками, 1330 мм, шт</v>
          </cell>
          <cell r="E371">
            <v>0.2</v>
          </cell>
          <cell r="F371">
            <v>1250</v>
          </cell>
        </row>
        <row r="372">
          <cell r="A372" t="str">
            <v>2909-1</v>
          </cell>
          <cell r="B372" t="str">
            <v>Противоскользящий алюминиевый угол с 3-мя резиновыми вставками, 1500 мм, шт</v>
          </cell>
          <cell r="E372">
            <v>0.2</v>
          </cell>
          <cell r="F372">
            <v>1300</v>
          </cell>
        </row>
        <row r="373">
          <cell r="A373" t="str">
            <v>2910</v>
          </cell>
          <cell r="B373" t="str">
            <v>Противоскользящий алюминиевый угол с 3-мя резиновыми вставками, 2000 мм, шт</v>
          </cell>
          <cell r="E373">
            <v>0.2</v>
          </cell>
          <cell r="F373">
            <v>1980</v>
          </cell>
        </row>
        <row r="374">
          <cell r="A374" t="str">
            <v>2910-1</v>
          </cell>
          <cell r="B374" t="str">
            <v>Противоскользящий алюминиевый угол с 3-мя резиновыми вставками, 3000 мм, шт</v>
          </cell>
          <cell r="E374">
            <v>0.2</v>
          </cell>
          <cell r="F374">
            <v>4470</v>
          </cell>
        </row>
        <row r="375">
          <cell r="B375" t="str">
            <v>1.5.2. Ленты</v>
          </cell>
        </row>
        <row r="376">
          <cell r="A376" t="str">
            <v>2896</v>
          </cell>
          <cell r="B376" t="str">
            <v>Лента (угол) резиновая тактильная противоскользящая самоклеящаяся желтая, ширина 44х19 мм, намот 12, шт</v>
          </cell>
          <cell r="E376">
            <v>0.2</v>
          </cell>
          <cell r="F376">
            <v>6560</v>
          </cell>
        </row>
        <row r="377">
          <cell r="A377" t="str">
            <v>2484, 2487</v>
          </cell>
          <cell r="B377" t="str">
            <v>Лента для маркировки дверных проемов и прочих поверхностей, гладкая, желтая, ширина 100 мм, 33 м, шт</v>
          </cell>
          <cell r="E377">
            <v>0.2</v>
          </cell>
          <cell r="F377">
            <v>1440</v>
          </cell>
        </row>
        <row r="378">
          <cell r="A378" t="str">
            <v>2075, 2486</v>
          </cell>
          <cell r="B378" t="str">
            <v>Лента маркировочная для проемов и прочих поверхностей, гладкая, желтая, ширина 50 мм, намот 33 м, шт</v>
          </cell>
          <cell r="E378">
            <v>0.2</v>
          </cell>
          <cell r="F378">
            <v>420</v>
          </cell>
        </row>
        <row r="379">
          <cell r="A379" t="str">
            <v>2078</v>
          </cell>
          <cell r="B379" t="str">
            <v>Лента маркировочная противоскользящая, фотолюминисцентная, зеленая, ширина 25мм, намот 18м, шт</v>
          </cell>
          <cell r="E379">
            <v>0.2</v>
          </cell>
          <cell r="F379">
            <v>3890</v>
          </cell>
        </row>
        <row r="380">
          <cell r="A380" t="str">
            <v>2480</v>
          </cell>
          <cell r="B380" t="str">
            <v>Лента маркировочная, с абразивным покрытием, желтая, ширина, 100мм, намот 18 м, (1 шт)</v>
          </cell>
          <cell r="E380">
            <v>0.2</v>
          </cell>
          <cell r="F380">
            <v>7740</v>
          </cell>
        </row>
        <row r="381">
          <cell r="A381" t="str">
            <v>2072</v>
          </cell>
          <cell r="B381" t="str">
            <v>Лента маркировочная, с абразивным покрытием, желтая, ширина, 25мм, намот 18 м, шт</v>
          </cell>
          <cell r="E381">
            <v>0.2</v>
          </cell>
          <cell r="F381">
            <v>950</v>
          </cell>
        </row>
        <row r="382">
          <cell r="A382" t="str">
            <v>2479, 2835</v>
          </cell>
          <cell r="B382" t="str">
            <v>Лента маркировочная, с абразивным покрытием, желтая, ширина, 50мм, намот 18 м, шт</v>
          </cell>
          <cell r="E382">
            <v>0.2</v>
          </cell>
          <cell r="F382">
            <v>2710</v>
          </cell>
        </row>
        <row r="383">
          <cell r="A383" t="str">
            <v>2956</v>
          </cell>
          <cell r="B383" t="str">
            <v>Лента маркировочная, с абразивным покрытием, фотолюминесцентная, зеленая, ширина 50 мм, намот 18м, шт</v>
          </cell>
          <cell r="E383">
            <v>0.2</v>
          </cell>
          <cell r="F383">
            <v>8320</v>
          </cell>
        </row>
        <row r="384">
          <cell r="A384" t="str">
            <v>2481</v>
          </cell>
          <cell r="B384" t="str">
            <v>Лента резиновая тактильная противоскользящая самоклеящаяся желтая, ширина 50 мм, намот 25 м, шт</v>
          </cell>
          <cell r="E384">
            <v>0.2</v>
          </cell>
          <cell r="F384">
            <v>11970</v>
          </cell>
        </row>
        <row r="385">
          <cell r="A385" t="str">
            <v>2083</v>
          </cell>
          <cell r="B385" t="str">
            <v>Лента резиновая тактильная противоскользящая самоклеящаяся, ширина 29 мм, намот 25 м, шт</v>
          </cell>
          <cell r="E385">
            <v>0.2</v>
          </cell>
          <cell r="F385">
            <v>6860</v>
          </cell>
        </row>
        <row r="386">
          <cell r="A386" t="str">
            <v>2957</v>
          </cell>
          <cell r="B386" t="str">
            <v>Фотолюминесцентная лента светонакопительная гладкая для маркировки стен и поверхностей, 50 мм, шт</v>
          </cell>
          <cell r="E386">
            <v>0.2</v>
          </cell>
          <cell r="F386">
            <v>6610</v>
          </cell>
        </row>
        <row r="387">
          <cell r="B387" t="str">
            <v>1.7. Парковка для инвалидов и зона отдыха</v>
          </cell>
        </row>
        <row r="388">
          <cell r="B388" t="str">
            <v>1.7.1. Парковка для инвалидов</v>
          </cell>
        </row>
        <row r="389">
          <cell r="A389" t="str">
            <v>1762</v>
          </cell>
          <cell r="B389" t="str">
            <v>Дорожный знак «Парковка для инвалида», (1 шт)</v>
          </cell>
          <cell r="E389">
            <v>0.2</v>
          </cell>
          <cell r="F389">
            <v>8810</v>
          </cell>
        </row>
        <row r="390">
          <cell r="A390" t="str">
            <v>8339</v>
          </cell>
          <cell r="B390" t="str">
            <v>Знак парковка для инвалидов 6.4.17д, (1 шт)</v>
          </cell>
          <cell r="E390">
            <v>0.2</v>
          </cell>
          <cell r="F390">
            <v>6680</v>
          </cell>
        </row>
        <row r="391">
          <cell r="A391" t="str">
            <v>2138</v>
          </cell>
          <cell r="B391" t="str">
            <v>Краска-спрей DS-strana (БЕЛАЯ RAL 9003), (2 шт)</v>
          </cell>
          <cell r="E391">
            <v>0.2</v>
          </cell>
          <cell r="F391">
            <v>1250</v>
          </cell>
        </row>
        <row r="392">
          <cell r="A392" t="str">
            <v>2137</v>
          </cell>
          <cell r="B392" t="str">
            <v>Трафарет "Парковка для инвалидов" по ГОСТу, (1 шт)</v>
          </cell>
          <cell r="E392">
            <v>0.2</v>
          </cell>
          <cell r="F392">
            <v>9600</v>
          </cell>
        </row>
        <row r="393">
          <cell r="B393" t="str">
            <v>1.8. Устройства для спуска и подъема по лестнице</v>
          </cell>
        </row>
        <row r="394">
          <cell r="A394" t="str">
            <v>2553</v>
          </cell>
          <cell r="B394" t="str">
            <v>Эвакуационный лестничный стул (кресло), шт</v>
          </cell>
          <cell r="E394">
            <v>0.2</v>
          </cell>
          <cell r="F394">
            <v>97410</v>
          </cell>
        </row>
        <row r="395">
          <cell r="B395" t="str">
            <v>1.9. Дверные устройства</v>
          </cell>
        </row>
        <row r="396">
          <cell r="A396" t="str">
            <v>DS 4103</v>
          </cell>
          <cell r="B396" t="str">
            <v>Дверная ручка для инвалидов DS 4103, (1 шт)</v>
          </cell>
          <cell r="E396">
            <v>0.2</v>
          </cell>
          <cell r="F396">
            <v>4960</v>
          </cell>
        </row>
        <row r="397">
          <cell r="A397" t="str">
            <v>DS 4104</v>
          </cell>
          <cell r="B397" t="str">
            <v>Дверная ручка для инвалидов DS 4104, шт</v>
          </cell>
          <cell r="E397">
            <v>0.2</v>
          </cell>
          <cell r="F397">
            <v>4470</v>
          </cell>
        </row>
        <row r="398">
          <cell r="A398" t="str">
            <v>2155</v>
          </cell>
          <cell r="B398" t="str">
            <v>Ручка дверная специальная для инвалидов, (1 шт)</v>
          </cell>
          <cell r="E398">
            <v>0.2</v>
          </cell>
          <cell r="F398">
            <v>18250</v>
          </cell>
        </row>
        <row r="399">
          <cell r="B399" t="str">
            <v>2. Инклюзивное образование</v>
          </cell>
        </row>
        <row r="400">
          <cell r="B400" t="str">
            <v>2.2. Сенсорная комната</v>
          </cell>
        </row>
        <row r="401">
          <cell r="B401" t="str">
            <v>2.2.1. Фиброоптические изделия</v>
          </cell>
        </row>
        <row r="402">
          <cell r="A402" t="str">
            <v>7889</v>
          </cell>
          <cell r="B402" t="str">
            <v>Ковер фибероптический напольный для сенсорных комнат 150х150, (1 шт)</v>
          </cell>
          <cell r="F402">
            <v>40480</v>
          </cell>
        </row>
        <row r="403">
          <cell r="A403" t="str">
            <v>DS7276-2</v>
          </cell>
          <cell r="B403" t="str">
            <v>Мягкий кубик с пучком фибероптических волокон в оболочке 200 шт с источником света 100 Вт, (1 шт)</v>
          </cell>
          <cell r="F403">
            <v>51630</v>
          </cell>
        </row>
        <row r="404">
          <cell r="A404" t="str">
            <v>DS7276</v>
          </cell>
          <cell r="B404" t="str">
            <v>Мягкий кубик с пучком фибероптических волокон в оболочке 200 шт с источником света 45 Вт, шт</v>
          </cell>
          <cell r="F404">
            <v>43140</v>
          </cell>
        </row>
        <row r="405">
          <cell r="B405" t="str">
            <v>2.2.4. Проекторы и светящиеся шары</v>
          </cell>
        </row>
        <row r="406">
          <cell r="A406" t="str">
            <v>DS7868</v>
          </cell>
          <cell r="B406" t="str">
            <v>Проектор "Звездное небо" со сменными дисками, (1 шт)</v>
          </cell>
          <cell r="F406">
            <v>16450</v>
          </cell>
        </row>
        <row r="407">
          <cell r="A407" t="str">
            <v>2317</v>
          </cell>
          <cell r="B407" t="str">
            <v>Проектор «Звездное небо», (1 шт)</v>
          </cell>
          <cell r="F407">
            <v>53770</v>
          </cell>
        </row>
        <row r="408">
          <cell r="A408" t="str">
            <v>7847</v>
          </cell>
          <cell r="B408" t="str">
            <v>Серебряный зеркальный шар с источником света (215 мм ,8х8мм), шт</v>
          </cell>
          <cell r="F408">
            <v>18430</v>
          </cell>
        </row>
        <row r="409">
          <cell r="B409" t="str">
            <v>2.2.7. Ароматерапия и музыкальная среда</v>
          </cell>
        </row>
        <row r="410">
          <cell r="A410" t="str">
            <v>СЛ24003</v>
          </cell>
          <cell r="B410" t="str">
            <v>ЭФА установка для ароматерапии, (1 шт)</v>
          </cell>
          <cell r="F410">
            <v>10550</v>
          </cell>
        </row>
        <row r="411">
          <cell r="B411" t="str">
            <v>2.4. Кабинеты специалистов</v>
          </cell>
        </row>
        <row r="412">
          <cell r="B412" t="str">
            <v>2.4.1. Кабинет педагога-психолога</v>
          </cell>
        </row>
        <row r="413">
          <cell r="B413" t="str">
            <v>Методические материалы и игрушки для кабинета психолога</v>
          </cell>
        </row>
        <row r="414">
          <cell r="A414" t="str">
            <v>4539</v>
          </cell>
          <cell r="B414" t="str">
            <v>Чемодан психолога. Диагностический комплект Семаго., (1 шт)</v>
          </cell>
          <cell r="F414">
            <v>28770</v>
          </cell>
        </row>
        <row r="415">
          <cell r="B415" t="str">
            <v>Набор психолога</v>
          </cell>
        </row>
        <row r="416">
          <cell r="A416" t="str">
            <v>8042</v>
          </cell>
          <cell r="B416" t="str">
            <v>Игровой набор "Дары Фребеля" DSTRANA, (1 шт)</v>
          </cell>
          <cell r="F416">
            <v>48280</v>
          </cell>
        </row>
        <row r="417">
          <cell r="A417" t="str">
            <v>ПР118</v>
          </cell>
          <cell r="B417" t="str">
            <v>Игровой набор «Монтессори 14 в 1» DSTRANA, (1 шт)</v>
          </cell>
          <cell r="F417">
            <v>19010</v>
          </cell>
        </row>
        <row r="418">
          <cell r="A418" t="str">
            <v>8343</v>
          </cell>
          <cell r="B418" t="str">
            <v>Набор "Монтессори 88 в 1" DSTRANA, шт</v>
          </cell>
          <cell r="F418">
            <v>265020</v>
          </cell>
        </row>
        <row r="419">
          <cell r="B419" t="str">
            <v>2.8. Рабочие места для инвалидов и обучающихся с ОВЗ</v>
          </cell>
        </row>
        <row r="420">
          <cell r="B420" t="str">
            <v>2.8.2. Видеоувеличители</v>
          </cell>
        </row>
        <row r="421">
          <cell r="A421" t="str">
            <v>2856</v>
          </cell>
          <cell r="B421" t="str">
            <v>Портативный видеоувеличитель с LCD экраном DS3 3.5HD, (1 шт)</v>
          </cell>
          <cell r="F421">
            <v>16620</v>
          </cell>
        </row>
        <row r="422">
          <cell r="A422" t="str">
            <v>2747</v>
          </cell>
          <cell r="B422" t="str">
            <v>Портативный цифровой увеличитель DS2 5.0" HD, шт</v>
          </cell>
          <cell r="F422">
            <v>38390</v>
          </cell>
        </row>
        <row r="423">
          <cell r="B423" t="str">
            <v>2.8.6. Альтернативные устройства ввода информации для инвалидов: клавиатуры, кнопки, джойстики</v>
          </cell>
        </row>
        <row r="424">
          <cell r="A424" t="str">
            <v>5678-2</v>
          </cell>
          <cell r="B424" t="str">
            <v>(Беспроводная)Клавиатура адаптированная с круп.кнопками и пластиковой накладкой, разделяющей клавиши, шт</v>
          </cell>
          <cell r="F424">
            <v>25680</v>
          </cell>
        </row>
        <row r="425">
          <cell r="A425" t="str">
            <v>6972</v>
          </cell>
          <cell r="B425" t="str">
            <v>(Трекбол) Роллер для управления компьютером проводной DS, (1 шт)</v>
          </cell>
          <cell r="F425">
            <v>34440</v>
          </cell>
        </row>
        <row r="426">
          <cell r="B426" t="str">
            <v>3. Реабилитация</v>
          </cell>
        </row>
        <row r="427">
          <cell r="B427" t="str">
            <v>3.1. Технические средства реабилитации (ТСР)</v>
          </cell>
        </row>
        <row r="428">
          <cell r="B428" t="str">
            <v>3.1.6. Тренажеры</v>
          </cell>
        </row>
        <row r="429">
          <cell r="B429" t="str">
            <v>Тренажеры для реабилитации больных</v>
          </cell>
        </row>
        <row r="430">
          <cell r="A430" t="str">
            <v>9083</v>
          </cell>
          <cell r="B430" t="str">
            <v>Мини-велотренажер без дисплея DSTRANA, шт</v>
          </cell>
          <cell r="F430">
            <v>2370</v>
          </cell>
        </row>
        <row r="431">
          <cell r="A431" t="str">
            <v>9084</v>
          </cell>
          <cell r="B431" t="str">
            <v>Мини-велотренажер с дисплеем BYS-088B DSTRANA, шт</v>
          </cell>
          <cell r="F431">
            <v>3930</v>
          </cell>
        </row>
        <row r="432">
          <cell r="B432" t="str">
            <v>3.1.8. Санитарные приспособления для ванной и туалета</v>
          </cell>
        </row>
        <row r="433">
          <cell r="A433" t="str">
            <v>9086</v>
          </cell>
          <cell r="B433" t="str">
            <v>Вспомогательное средство для купания Надувная ванна DSTRANA, шт</v>
          </cell>
          <cell r="F433">
            <v>15100</v>
          </cell>
        </row>
        <row r="434">
          <cell r="A434" t="str">
            <v>9063</v>
          </cell>
          <cell r="B434" t="str">
            <v>Вспомогательное средство для мытья головы Ванночка для мытья головы с опорой DSTRANA, шт</v>
          </cell>
          <cell r="F434">
            <v>1610</v>
          </cell>
        </row>
        <row r="435">
          <cell r="A435" t="str">
            <v>9095</v>
          </cell>
          <cell r="B435" t="str">
            <v>Двойная ступень для ванной с поручнем DSTRANA, шт</v>
          </cell>
          <cell r="F435">
            <v>8270</v>
          </cell>
        </row>
        <row r="436">
          <cell r="A436" t="str">
            <v>9094</v>
          </cell>
          <cell r="B436" t="str">
            <v>Сиденье для ванны Dstrana, шт</v>
          </cell>
          <cell r="F436">
            <v>5050</v>
          </cell>
        </row>
        <row r="437">
          <cell r="A437" t="str">
            <v>9065</v>
          </cell>
          <cell r="B437" t="str">
            <v>Ступень для ванной DSTRANA, шт</v>
          </cell>
          <cell r="F437">
            <v>3370</v>
          </cell>
        </row>
        <row r="438">
          <cell r="A438" t="str">
            <v>9064</v>
          </cell>
          <cell r="B438" t="str">
            <v>Ступень для ванной с поручнем DSTRANA, шт</v>
          </cell>
          <cell r="F438">
            <v>5570</v>
          </cell>
        </row>
        <row r="439">
          <cell r="B439" t="str">
            <v>3.2. Мебель и приспособления для лежачих больных</v>
          </cell>
        </row>
        <row r="440">
          <cell r="B440" t="str">
            <v>3.2.2. Столики и тумбы прикроватные для лежачих больных</v>
          </cell>
        </row>
        <row r="441">
          <cell r="A441" t="str">
            <v>9092</v>
          </cell>
          <cell r="B441" t="str">
            <v>Раскладной столик для письма в кровати DSTRANA, шт</v>
          </cell>
          <cell r="F441">
            <v>4290</v>
          </cell>
        </row>
        <row r="442">
          <cell r="A442" t="str">
            <v>9091</v>
          </cell>
          <cell r="B442" t="str">
            <v>Раскладной столик для приема пищи в кровати DSTRANA, шт</v>
          </cell>
          <cell r="F442">
            <v>2530</v>
          </cell>
        </row>
        <row r="443">
          <cell r="B443" t="str">
            <v>3.2.3. Столы и стулья для инвалидов</v>
          </cell>
        </row>
        <row r="444">
          <cell r="A444" t="str">
            <v>8052</v>
          </cell>
          <cell r="B444" t="str">
            <v>Стол для инвалидов колясочников, шт</v>
          </cell>
          <cell r="F444">
            <v>14930</v>
          </cell>
        </row>
        <row r="445">
          <cell r="A445" t="str">
            <v>2611</v>
          </cell>
          <cell r="B445" t="str">
            <v>Стул для учащихся с ОВЗ, регулируемый с ручками, (1 шт)</v>
          </cell>
          <cell r="F445">
            <v>11560</v>
          </cell>
        </row>
        <row r="446">
          <cell r="B446" t="str">
            <v>3.3. Аксессуары и принадлежности для ухода</v>
          </cell>
        </row>
        <row r="447">
          <cell r="B447" t="str">
            <v>3.3.1. Приспособления для ухода</v>
          </cell>
        </row>
        <row r="448">
          <cell r="A448" t="str">
            <v>8301-1</v>
          </cell>
          <cell r="B448" t="str">
            <v>(Бордо, 0%)Посуда для инвалидов DStrana, (1 шт)</v>
          </cell>
          <cell r="F448">
            <v>9730</v>
          </cell>
        </row>
        <row r="449">
          <cell r="A449" t="str">
            <v>5653</v>
          </cell>
          <cell r="B449" t="str">
            <v>Лупа с подсветкой настольная, шт</v>
          </cell>
          <cell r="F449">
            <v>3580</v>
          </cell>
        </row>
        <row r="450">
          <cell r="B450" t="str">
            <v>3.3.4. Оборудование для позиционирования</v>
          </cell>
        </row>
        <row r="451">
          <cell r="A451" t="str">
            <v>9093</v>
          </cell>
          <cell r="B451" t="str">
            <v>Поворачивающее устройство для перемещения Поворотный диск для пересаживания DSTRANA, шт</v>
          </cell>
          <cell r="F451">
            <v>3370</v>
          </cell>
        </row>
        <row r="452">
          <cell r="B452" t="str">
            <v>Подставка под спину для лежачих больных</v>
          </cell>
        </row>
        <row r="453">
          <cell r="A453" t="str">
            <v>9072</v>
          </cell>
          <cell r="B453" t="str">
            <v>Регулируемая противопролежневая спинка DSTRANA, шт</v>
          </cell>
          <cell r="F453">
            <v>4900</v>
          </cell>
        </row>
        <row r="454">
          <cell r="B454" t="str">
            <v>3.3.6. Противопролежневые матрасы</v>
          </cell>
        </row>
        <row r="455">
          <cell r="A455" t="str">
            <v>9118</v>
          </cell>
          <cell r="B455" t="str">
            <v>Матрас воздушный трубчатый с компрессором DSTRANA, шт</v>
          </cell>
          <cell r="F455">
            <v>8890</v>
          </cell>
        </row>
      </sheetData>
      <sheetData sheetId="1">
        <row r="11">
          <cell r="A11" t="str">
            <v>7889</v>
          </cell>
          <cell r="B11" t="str">
            <v>Ковер фибероптический напольный для сенсорных комнат 150х150, (1 шт)</v>
          </cell>
          <cell r="E11">
            <v>40480</v>
          </cell>
        </row>
        <row r="12">
          <cell r="A12" t="str">
            <v>DS7276-2</v>
          </cell>
          <cell r="B12" t="str">
            <v>Мягкий кубик с пучком фибероптических волокон в оболочке 200 шт с источником света 100 Вт, (1 шт)</v>
          </cell>
          <cell r="E12">
            <v>51630</v>
          </cell>
        </row>
        <row r="13">
          <cell r="A13" t="str">
            <v>DS7276</v>
          </cell>
          <cell r="B13" t="str">
            <v>Мягкий кубик с пучком фибероптических волокон в оболочке 200 шт с источником света 45 Вт, шт</v>
          </cell>
          <cell r="E13">
            <v>43140</v>
          </cell>
        </row>
        <row r="14">
          <cell r="B14" t="str">
            <v>2.2.4. Проекторы и светящиеся шары</v>
          </cell>
        </row>
        <row r="15">
          <cell r="A15" t="str">
            <v>DS7868</v>
          </cell>
          <cell r="B15" t="str">
            <v>Проектор "Звездное небо" со сменными дисками, (1 шт)</v>
          </cell>
          <cell r="E15">
            <v>16450</v>
          </cell>
        </row>
        <row r="16">
          <cell r="A16" t="str">
            <v>2317</v>
          </cell>
          <cell r="B16" t="str">
            <v>Проектор «Звездное небо», (1 шт)</v>
          </cell>
          <cell r="E16">
            <v>53770</v>
          </cell>
        </row>
        <row r="17">
          <cell r="A17" t="str">
            <v>7847</v>
          </cell>
          <cell r="B17" t="str">
            <v>Серебряный зеркальный шар с источником света (215 мм ,8х8мм), шт</v>
          </cell>
          <cell r="E17">
            <v>18430</v>
          </cell>
        </row>
        <row r="18">
          <cell r="B18" t="str">
            <v>2.2.7. Ароматерапия и музыкальная среда</v>
          </cell>
        </row>
        <row r="19">
          <cell r="A19" t="str">
            <v>СЛ24003</v>
          </cell>
          <cell r="B19" t="str">
            <v>ЭФА установка для ароматерапии, (1 шт)</v>
          </cell>
          <cell r="E19">
            <v>10550</v>
          </cell>
        </row>
        <row r="20">
          <cell r="B20" t="str">
            <v>2.4. Кабинеты специалистов</v>
          </cell>
        </row>
        <row r="21">
          <cell r="B21" t="str">
            <v>2.4.1. Кабинет педагога-психолога</v>
          </cell>
        </row>
        <row r="22">
          <cell r="B22" t="str">
            <v>Методические материалы и игрушки для кабинета психолога</v>
          </cell>
        </row>
        <row r="23">
          <cell r="A23" t="str">
            <v>4539</v>
          </cell>
          <cell r="B23" t="str">
            <v>Чемодан психолога. Диагностический комплект Семаго., (1 шт)</v>
          </cell>
          <cell r="E23">
            <v>23970</v>
          </cell>
        </row>
        <row r="24">
          <cell r="B24" t="str">
            <v>Набор психолога</v>
          </cell>
        </row>
        <row r="25">
          <cell r="A25" t="str">
            <v>8042</v>
          </cell>
          <cell r="B25" t="str">
            <v>Игровой набор "Дары Фребеля" DSTRANA, (1 шт)</v>
          </cell>
          <cell r="E25">
            <v>48280</v>
          </cell>
        </row>
        <row r="26">
          <cell r="A26" t="str">
            <v>ПР118</v>
          </cell>
          <cell r="B26" t="str">
            <v>Игровой набор «Монтессори 14 в 1» DSTRANA, (1 шт)</v>
          </cell>
          <cell r="E26">
            <v>15850</v>
          </cell>
        </row>
        <row r="27">
          <cell r="A27" t="str">
            <v>8343</v>
          </cell>
          <cell r="B27" t="str">
            <v>Набор "Монтессори 88 в 1" DSTRANA, шт</v>
          </cell>
          <cell r="E27">
            <v>265020</v>
          </cell>
        </row>
        <row r="28">
          <cell r="B28" t="str">
            <v>2.8. Рабочие места для инвалидов и обучающихся с ОВЗ</v>
          </cell>
        </row>
        <row r="29">
          <cell r="B29" t="str">
            <v>2.8.2. Видеоувеличители</v>
          </cell>
        </row>
        <row r="30">
          <cell r="A30" t="str">
            <v>2856</v>
          </cell>
          <cell r="B30" t="str">
            <v>Портативный видеоувеличитель с LCD экраном DS3 3.5HD, (1 шт)</v>
          </cell>
          <cell r="E30">
            <v>16620</v>
          </cell>
        </row>
        <row r="31">
          <cell r="A31" t="str">
            <v>2747</v>
          </cell>
          <cell r="B31" t="str">
            <v>Портативный цифровой увеличитель DS2 5.0" HD, шт</v>
          </cell>
          <cell r="E31">
            <v>38390</v>
          </cell>
        </row>
        <row r="32">
          <cell r="B32" t="str">
            <v>2.8.6. Альтернативные устройства ввода информации для инвалидов: клавиатуры, кнопки, джойстики</v>
          </cell>
        </row>
        <row r="33">
          <cell r="A33" t="str">
            <v>5678-2</v>
          </cell>
          <cell r="B33" t="str">
            <v>(Беспроводная)Клавиатура адаптированная с круп.кнопками и пластиковой накладкой, разделяющей клавиши, шт</v>
          </cell>
          <cell r="E33">
            <v>23530</v>
          </cell>
        </row>
        <row r="34">
          <cell r="A34" t="str">
            <v>6972</v>
          </cell>
          <cell r="B34" t="str">
            <v>(Трекбол) Роллер для управления компьютером проводной DS, (1 шт)</v>
          </cell>
          <cell r="E34">
            <v>34440</v>
          </cell>
        </row>
        <row r="35">
          <cell r="B35" t="str">
            <v>3. Реабилитация</v>
          </cell>
        </row>
        <row r="36">
          <cell r="B36" t="str">
            <v>3.1. Технические средства реабилитации (ТСР)</v>
          </cell>
        </row>
        <row r="37">
          <cell r="B37" t="str">
            <v>3.1.6. Тренажеры</v>
          </cell>
        </row>
        <row r="38">
          <cell r="B38" t="str">
            <v>Тренажеры для реабилитации больных</v>
          </cell>
        </row>
        <row r="39">
          <cell r="A39" t="str">
            <v>9083</v>
          </cell>
          <cell r="B39" t="str">
            <v>Мини-велотренажер без дисплея DSTRANA, шт</v>
          </cell>
          <cell r="E39">
            <v>2370</v>
          </cell>
        </row>
        <row r="40">
          <cell r="A40" t="str">
            <v>9084</v>
          </cell>
          <cell r="B40" t="str">
            <v>Мини-велотренажер с дисплеем BYS-088B DSTRANA, шт</v>
          </cell>
          <cell r="E40">
            <v>3930</v>
          </cell>
        </row>
        <row r="41">
          <cell r="B41" t="str">
            <v>3.1.8. Санитарные приспособления для ванной и туалета</v>
          </cell>
        </row>
        <row r="42">
          <cell r="A42" t="str">
            <v>9086</v>
          </cell>
          <cell r="B42" t="str">
            <v>Вспомогательное средство для купания Надувная ванна DSTRANA, шт</v>
          </cell>
          <cell r="E42">
            <v>15100</v>
          </cell>
        </row>
        <row r="43">
          <cell r="A43" t="str">
            <v>9063</v>
          </cell>
          <cell r="B43" t="str">
            <v>Вспомогательное средство для мытья головы Ванночка для мытья головы с опорой DSTRANA, шт</v>
          </cell>
          <cell r="E43">
            <v>1610</v>
          </cell>
        </row>
        <row r="44">
          <cell r="A44" t="str">
            <v>9095</v>
          </cell>
          <cell r="B44" t="str">
            <v>Двойная ступень для ванной с поручнем DSTRANA, шт</v>
          </cell>
          <cell r="E44">
            <v>8270</v>
          </cell>
        </row>
        <row r="45">
          <cell r="A45" t="str">
            <v>9094</v>
          </cell>
          <cell r="B45" t="str">
            <v>Сиденье для ванны Dstrana, шт</v>
          </cell>
          <cell r="E45">
            <v>5050</v>
          </cell>
        </row>
        <row r="46">
          <cell r="A46" t="str">
            <v>9065</v>
          </cell>
          <cell r="B46" t="str">
            <v>Ступень для ванной DSTRANA, шт</v>
          </cell>
          <cell r="E46">
            <v>3370</v>
          </cell>
        </row>
        <row r="47">
          <cell r="A47" t="str">
            <v>9064</v>
          </cell>
          <cell r="B47" t="str">
            <v>Ступень для ванной с поручнем DSTRANA, шт</v>
          </cell>
          <cell r="E47">
            <v>5570</v>
          </cell>
        </row>
        <row r="48">
          <cell r="B48" t="str">
            <v>3.2. Мебель и приспособления для лежачих больных</v>
          </cell>
        </row>
        <row r="49">
          <cell r="B49" t="str">
            <v>3.2.2. Столики и тумбы прикроватные для лежачих больных</v>
          </cell>
        </row>
        <row r="50">
          <cell r="A50" t="str">
            <v>9092</v>
          </cell>
          <cell r="B50" t="str">
            <v>Раскладной столик для письма в кровати DSTRANA, шт</v>
          </cell>
          <cell r="E50">
            <v>4290</v>
          </cell>
        </row>
        <row r="51">
          <cell r="A51" t="str">
            <v>9091</v>
          </cell>
          <cell r="B51" t="str">
            <v>Раскладной столик для приема пищи в кровати DSTRANA, шт</v>
          </cell>
          <cell r="E51">
            <v>2530</v>
          </cell>
        </row>
        <row r="52">
          <cell r="B52" t="str">
            <v>3.2.3. Столы и стулья для инвалидов</v>
          </cell>
        </row>
        <row r="53">
          <cell r="A53" t="str">
            <v>8052</v>
          </cell>
          <cell r="B53" t="str">
            <v>Стол для инвалидов колясочников, шт</v>
          </cell>
          <cell r="E53">
            <v>14930</v>
          </cell>
        </row>
        <row r="54">
          <cell r="A54" t="str">
            <v>2611</v>
          </cell>
          <cell r="B54" t="str">
            <v>Стул для учащихся с ОВЗ, регулируемый с ручками, (1 шт)</v>
          </cell>
          <cell r="E54">
            <v>11560</v>
          </cell>
        </row>
        <row r="55">
          <cell r="B55" t="str">
            <v>3.3. Аксессуары и принадлежности для ухода</v>
          </cell>
        </row>
        <row r="56">
          <cell r="B56" t="str">
            <v>3.3.1. Приспособления для ухода</v>
          </cell>
        </row>
        <row r="57">
          <cell r="A57" t="str">
            <v>8301-1</v>
          </cell>
          <cell r="B57" t="str">
            <v>(Бордо, 0%)Посуда для инвалидов DStrana, (1 шт)</v>
          </cell>
          <cell r="E57">
            <v>9730</v>
          </cell>
        </row>
        <row r="58">
          <cell r="A58" t="str">
            <v>5653</v>
          </cell>
          <cell r="B58" t="str">
            <v>Лупа с подсветкой настольная, шт</v>
          </cell>
          <cell r="E58">
            <v>3580</v>
          </cell>
        </row>
        <row r="59">
          <cell r="B59" t="str">
            <v>3.3.4. Оборудование для позиционирования</v>
          </cell>
        </row>
        <row r="60">
          <cell r="A60" t="str">
            <v>9093</v>
          </cell>
          <cell r="B60" t="str">
            <v>Поворачивающее устройство для перемещения Поворотный диск для пересаживания DSTRANA, шт</v>
          </cell>
          <cell r="E60">
            <v>3370</v>
          </cell>
        </row>
        <row r="61">
          <cell r="B61" t="str">
            <v>Подставка под спину для лежачих больных</v>
          </cell>
        </row>
        <row r="62">
          <cell r="A62" t="str">
            <v>9072</v>
          </cell>
          <cell r="B62" t="str">
            <v>Регулируемая противопролежневая спинка DSTRANA, шт</v>
          </cell>
          <cell r="E62">
            <v>4900</v>
          </cell>
        </row>
        <row r="63">
          <cell r="B63" t="str">
            <v>3.3.6. Противопролежневые матрасы</v>
          </cell>
        </row>
        <row r="64">
          <cell r="A64" t="str">
            <v>9118</v>
          </cell>
          <cell r="B64" t="str">
            <v>Матрас воздушный трубчатый с компрессором DSTRANA, шт</v>
          </cell>
          <cell r="E64">
            <v>8890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stupnaya-strana.ru/catalog" TargetMode="External"/><Relationship Id="rId1" Type="http://schemas.openxmlformats.org/officeDocument/2006/relationships/hyperlink" Target="mailto:zakaz@dstrana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dostupnaya-strana.ru/catalog" TargetMode="External"/><Relationship Id="rId1" Type="http://schemas.openxmlformats.org/officeDocument/2006/relationships/hyperlink" Target="mailto:zakaz@dstran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1"/>
  <sheetViews>
    <sheetView tabSelected="1" zoomScaleNormal="100" workbookViewId="0">
      <selection activeCell="C1" sqref="C1:F1"/>
    </sheetView>
  </sheetViews>
  <sheetFormatPr defaultColWidth="10.5" defaultRowHeight="11.25" outlineLevelRow="5" x14ac:dyDescent="0.2"/>
  <cols>
    <col min="1" max="1" width="17.1640625" style="1" customWidth="1"/>
    <col min="2" max="2" width="50.6640625" customWidth="1"/>
    <col min="3" max="3" width="17.1640625" customWidth="1"/>
    <col min="4" max="4" width="12" style="1" customWidth="1"/>
    <col min="5" max="5" width="18" style="2" customWidth="1"/>
    <col min="6" max="6" width="17.1640625" style="23" customWidth="1"/>
  </cols>
  <sheetData>
    <row r="1" spans="1:6" ht="110.1" customHeight="1" x14ac:dyDescent="0.2">
      <c r="A1" s="32"/>
      <c r="B1" s="32"/>
      <c r="C1" s="29" t="s">
        <v>838</v>
      </c>
      <c r="D1" s="29"/>
      <c r="E1" s="29"/>
      <c r="F1" s="29"/>
    </row>
    <row r="2" spans="1:6" ht="24.95" customHeight="1" x14ac:dyDescent="0.2">
      <c r="A2" s="32"/>
      <c r="B2" s="32"/>
      <c r="C2" s="30" t="s">
        <v>0</v>
      </c>
      <c r="D2" s="30"/>
      <c r="E2" s="30"/>
      <c r="F2" s="30"/>
    </row>
    <row r="3" spans="1:6" ht="24.95" customHeight="1" x14ac:dyDescent="0.2">
      <c r="A3" s="32"/>
      <c r="B3" s="32"/>
      <c r="C3" s="31" t="s">
        <v>1</v>
      </c>
      <c r="D3" s="31"/>
      <c r="E3" s="31"/>
      <c r="F3" s="31"/>
    </row>
    <row r="4" spans="1:6" s="3" customFormat="1" ht="12.95" customHeight="1" x14ac:dyDescent="0.2">
      <c r="A4" s="28" t="s">
        <v>2</v>
      </c>
      <c r="B4" s="33" t="s">
        <v>3</v>
      </c>
      <c r="C4" s="33"/>
      <c r="D4" s="33" t="s">
        <v>4</v>
      </c>
      <c r="E4" s="28" t="s">
        <v>5</v>
      </c>
      <c r="F4" s="19" t="s">
        <v>836</v>
      </c>
    </row>
    <row r="5" spans="1:6" s="3" customFormat="1" ht="12.95" customHeight="1" x14ac:dyDescent="0.2">
      <c r="A5" s="28"/>
      <c r="B5" s="33"/>
      <c r="C5" s="33"/>
      <c r="D5" s="33"/>
      <c r="E5" s="28"/>
      <c r="F5" s="19" t="s">
        <v>6</v>
      </c>
    </row>
    <row r="6" spans="1:6" s="3" customFormat="1" ht="12.95" customHeight="1" x14ac:dyDescent="0.2">
      <c r="A6" s="28"/>
      <c r="B6" s="33"/>
      <c r="C6" s="33"/>
      <c r="D6" s="33"/>
      <c r="E6" s="28"/>
      <c r="F6" s="19" t="s">
        <v>7</v>
      </c>
    </row>
    <row r="7" spans="1:6" s="3" customFormat="1" ht="12.95" customHeight="1" x14ac:dyDescent="0.2">
      <c r="A7" s="28"/>
      <c r="B7" s="33"/>
      <c r="C7" s="33"/>
      <c r="D7" s="33"/>
      <c r="E7" s="28"/>
      <c r="F7" s="19" t="s">
        <v>8</v>
      </c>
    </row>
    <row r="8" spans="1:6" ht="11.1" customHeight="1" x14ac:dyDescent="0.2">
      <c r="A8" s="8"/>
      <c r="B8" s="9" t="s">
        <v>9</v>
      </c>
      <c r="C8" s="9"/>
      <c r="D8" s="10"/>
      <c r="E8" s="11"/>
      <c r="F8" s="20"/>
    </row>
    <row r="9" spans="1:6" ht="11.1" customHeight="1" outlineLevel="1" x14ac:dyDescent="0.2">
      <c r="A9" s="8"/>
      <c r="B9" s="9" t="s">
        <v>10</v>
      </c>
      <c r="C9" s="9"/>
      <c r="D9" s="10"/>
      <c r="E9" s="11"/>
      <c r="F9" s="20"/>
    </row>
    <row r="10" spans="1:6" ht="11.1" customHeight="1" outlineLevel="2" x14ac:dyDescent="0.2">
      <c r="A10" s="8"/>
      <c r="B10" s="9" t="s">
        <v>11</v>
      </c>
      <c r="C10" s="9"/>
      <c r="D10" s="10"/>
      <c r="E10" s="11"/>
      <c r="F10" s="20"/>
    </row>
    <row r="11" spans="1:6" ht="11.1" customHeight="1" outlineLevel="3" x14ac:dyDescent="0.2">
      <c r="A11" s="8"/>
      <c r="B11" s="9" t="s">
        <v>12</v>
      </c>
      <c r="C11" s="9"/>
      <c r="D11" s="10"/>
      <c r="E11" s="11"/>
      <c r="F11" s="20"/>
    </row>
    <row r="12" spans="1:6" ht="11.1" customHeight="1" outlineLevel="4" x14ac:dyDescent="0.2">
      <c r="A12" s="8"/>
      <c r="B12" s="9" t="s">
        <v>13</v>
      </c>
      <c r="C12" s="9"/>
      <c r="D12" s="10"/>
      <c r="E12" s="11"/>
      <c r="F12" s="20"/>
    </row>
    <row r="13" spans="1:6" s="1" customFormat="1" ht="42" customHeight="1" outlineLevel="5" x14ac:dyDescent="0.2">
      <c r="A13" s="6" t="s">
        <v>14</v>
      </c>
      <c r="B13" s="4" t="s">
        <v>15</v>
      </c>
      <c r="C13" s="4"/>
      <c r="D13" s="6"/>
      <c r="E13" s="12">
        <v>0.22</v>
      </c>
      <c r="F13" s="18">
        <f>VLOOKUP(A13,'[1]Доступная среда'!$A$13:$F$455,6,FALSE)</f>
        <v>12990</v>
      </c>
    </row>
    <row r="14" spans="1:6" s="1" customFormat="1" ht="42" customHeight="1" outlineLevel="5" x14ac:dyDescent="0.2">
      <c r="A14" s="6" t="s">
        <v>16</v>
      </c>
      <c r="B14" s="4" t="s">
        <v>17</v>
      </c>
      <c r="C14" s="4"/>
      <c r="D14" s="6"/>
      <c r="E14" s="12">
        <v>0.22</v>
      </c>
      <c r="F14" s="18">
        <f>VLOOKUP(A14,'[1]Доступная среда'!$A$13:$F$455,6,FALSE)</f>
        <v>19120</v>
      </c>
    </row>
    <row r="15" spans="1:6" s="1" customFormat="1" ht="42" customHeight="1" outlineLevel="5" x14ac:dyDescent="0.2">
      <c r="A15" s="6" t="s">
        <v>24</v>
      </c>
      <c r="B15" s="4" t="s">
        <v>25</v>
      </c>
      <c r="C15" s="4"/>
      <c r="D15" s="6"/>
      <c r="E15" s="12">
        <v>0.22</v>
      </c>
      <c r="F15" s="18">
        <f>VLOOKUP(A15,'[1]Доступная среда'!$A$13:$F$455,6,FALSE)</f>
        <v>19240</v>
      </c>
    </row>
    <row r="16" spans="1:6" s="1" customFormat="1" ht="42" customHeight="1" outlineLevel="5" x14ac:dyDescent="0.2">
      <c r="A16" s="6" t="s">
        <v>28</v>
      </c>
      <c r="B16" s="4" t="s">
        <v>29</v>
      </c>
      <c r="C16" s="4"/>
      <c r="D16" s="6"/>
      <c r="E16" s="12">
        <v>0.22</v>
      </c>
      <c r="F16" s="18">
        <f>VLOOKUP(A16,'[1]Доступная среда'!$A$13:$F$455,6,FALSE)</f>
        <v>13840</v>
      </c>
    </row>
    <row r="17" spans="1:6" s="1" customFormat="1" ht="42" customHeight="1" outlineLevel="5" x14ac:dyDescent="0.2">
      <c r="A17" s="6" t="s">
        <v>30</v>
      </c>
      <c r="B17" s="4" t="s">
        <v>31</v>
      </c>
      <c r="C17" s="4"/>
      <c r="D17" s="6"/>
      <c r="E17" s="12">
        <v>0.22</v>
      </c>
      <c r="F17" s="18">
        <f>VLOOKUP(A17,'[1]Доступная среда'!$A$13:$F$455,6,FALSE)</f>
        <v>12410</v>
      </c>
    </row>
    <row r="18" spans="1:6" s="1" customFormat="1" ht="42" customHeight="1" outlineLevel="5" x14ac:dyDescent="0.2">
      <c r="A18" s="6" t="s">
        <v>32</v>
      </c>
      <c r="B18" s="4" t="s">
        <v>33</v>
      </c>
      <c r="C18" s="4"/>
      <c r="D18" s="6"/>
      <c r="E18" s="12">
        <v>0.22</v>
      </c>
      <c r="F18" s="18">
        <f>VLOOKUP(A18,'[1]Доступная среда'!$A$13:$F$455,6,FALSE)</f>
        <v>19840</v>
      </c>
    </row>
    <row r="19" spans="1:6" s="1" customFormat="1" ht="42" customHeight="1" outlineLevel="5" x14ac:dyDescent="0.2">
      <c r="A19" s="6" t="s">
        <v>34</v>
      </c>
      <c r="B19" s="4" t="s">
        <v>35</v>
      </c>
      <c r="C19" s="4"/>
      <c r="D19" s="6"/>
      <c r="E19" s="12">
        <v>0.22</v>
      </c>
      <c r="F19" s="18">
        <f>VLOOKUP(A19,'[1]Доступная среда'!$A$13:$F$455,6,FALSE)</f>
        <v>19120</v>
      </c>
    </row>
    <row r="20" spans="1:6" s="1" customFormat="1" ht="42" customHeight="1" outlineLevel="5" x14ac:dyDescent="0.2">
      <c r="A20" s="6" t="s">
        <v>20</v>
      </c>
      <c r="B20" s="4" t="s">
        <v>21</v>
      </c>
      <c r="C20" s="4"/>
      <c r="D20" s="6"/>
      <c r="E20" s="12">
        <v>0.22</v>
      </c>
      <c r="F20" s="18">
        <f>VLOOKUP(A20,'[1]Доступная среда'!$A$13:$F$455,6,FALSE)</f>
        <v>14180</v>
      </c>
    </row>
    <row r="21" spans="1:6" s="1" customFormat="1" ht="42" customHeight="1" outlineLevel="5" x14ac:dyDescent="0.2">
      <c r="A21" s="6" t="s">
        <v>22</v>
      </c>
      <c r="B21" s="4" t="s">
        <v>23</v>
      </c>
      <c r="C21" s="4"/>
      <c r="D21" s="6"/>
      <c r="E21" s="12">
        <v>0.22</v>
      </c>
      <c r="F21" s="18">
        <f>VLOOKUP(A21,'[1]Доступная среда'!$A$13:$F$455,6,FALSE)</f>
        <v>10130</v>
      </c>
    </row>
    <row r="22" spans="1:6" s="1" customFormat="1" ht="42" customHeight="1" outlineLevel="5" x14ac:dyDescent="0.2">
      <c r="A22" s="6" t="s">
        <v>26</v>
      </c>
      <c r="B22" s="4" t="s">
        <v>27</v>
      </c>
      <c r="C22" s="4"/>
      <c r="D22" s="6"/>
      <c r="E22" s="12">
        <v>0.22</v>
      </c>
      <c r="F22" s="18">
        <f>VLOOKUP(A22,'[1]Доступная среда'!$A$13:$F$455,6,FALSE)</f>
        <v>13840</v>
      </c>
    </row>
    <row r="23" spans="1:6" s="1" customFormat="1" ht="42" customHeight="1" outlineLevel="5" x14ac:dyDescent="0.2">
      <c r="A23" s="6" t="s">
        <v>18</v>
      </c>
      <c r="B23" s="4" t="s">
        <v>19</v>
      </c>
      <c r="C23" s="4"/>
      <c r="D23" s="6"/>
      <c r="E23" s="12">
        <v>0.22</v>
      </c>
      <c r="F23" s="18">
        <f>VLOOKUP(A23,'[1]Доступная среда'!$A$13:$F$455,6,FALSE)</f>
        <v>54450</v>
      </c>
    </row>
    <row r="24" spans="1:6" s="1" customFormat="1" ht="42" customHeight="1" outlineLevel="5" x14ac:dyDescent="0.2">
      <c r="A24" s="6" t="s">
        <v>36</v>
      </c>
      <c r="B24" s="4" t="s">
        <v>37</v>
      </c>
      <c r="C24" s="4"/>
      <c r="D24" s="6"/>
      <c r="E24" s="12">
        <v>0.22</v>
      </c>
      <c r="F24" s="18">
        <f>VLOOKUP(A24,'[1]Доступная среда'!$A$13:$F$455,6,FALSE)</f>
        <v>17370</v>
      </c>
    </row>
    <row r="25" spans="1:6" s="1" customFormat="1" ht="42" customHeight="1" outlineLevel="5" x14ac:dyDescent="0.2">
      <c r="A25" s="6" t="s">
        <v>38</v>
      </c>
      <c r="B25" s="4" t="s">
        <v>39</v>
      </c>
      <c r="C25" s="4"/>
      <c r="D25" s="6"/>
      <c r="E25" s="12">
        <v>0.22</v>
      </c>
      <c r="F25" s="18">
        <f>VLOOKUP(A25,'[1]Доступная среда'!$A$13:$F$455,6,FALSE)</f>
        <v>19730</v>
      </c>
    </row>
    <row r="26" spans="1:6" ht="11.1" customHeight="1" outlineLevel="4" x14ac:dyDescent="0.2">
      <c r="A26" s="8"/>
      <c r="B26" s="9" t="s">
        <v>40</v>
      </c>
      <c r="C26" s="9"/>
      <c r="D26" s="10"/>
      <c r="E26" s="11"/>
      <c r="F26" s="24"/>
    </row>
    <row r="27" spans="1:6" s="1" customFormat="1" ht="42" customHeight="1" outlineLevel="5" x14ac:dyDescent="0.2">
      <c r="A27" s="6" t="s">
        <v>41</v>
      </c>
      <c r="B27" s="4" t="s">
        <v>42</v>
      </c>
      <c r="C27" s="4"/>
      <c r="D27" s="6"/>
      <c r="E27" s="12">
        <v>0.22</v>
      </c>
      <c r="F27" s="18">
        <f>VLOOKUP(A27,'[1]Доступная среда'!$A$13:$F$455,6,FALSE)</f>
        <v>5420</v>
      </c>
    </row>
    <row r="28" spans="1:6" s="1" customFormat="1" ht="42" customHeight="1" outlineLevel="5" x14ac:dyDescent="0.2">
      <c r="A28" s="6" t="s">
        <v>45</v>
      </c>
      <c r="B28" s="4" t="s">
        <v>46</v>
      </c>
      <c r="C28" s="4"/>
      <c r="D28" s="6"/>
      <c r="E28" s="12">
        <v>0.22</v>
      </c>
      <c r="F28" s="18">
        <f>VLOOKUP(A28,'[1]Доступная среда'!$A$13:$F$455,6,FALSE)</f>
        <v>6830</v>
      </c>
    </row>
    <row r="29" spans="1:6" s="1" customFormat="1" ht="42" customHeight="1" outlineLevel="5" x14ac:dyDescent="0.2">
      <c r="A29" s="6" t="s">
        <v>47</v>
      </c>
      <c r="B29" s="4" t="s">
        <v>48</v>
      </c>
      <c r="C29" s="4"/>
      <c r="D29" s="6"/>
      <c r="E29" s="12">
        <v>0.22</v>
      </c>
      <c r="F29" s="18">
        <f>VLOOKUP(A29,'[1]Доступная среда'!$A$13:$F$455,6,FALSE)</f>
        <v>10230</v>
      </c>
    </row>
    <row r="30" spans="1:6" s="1" customFormat="1" ht="42" customHeight="1" outlineLevel="5" x14ac:dyDescent="0.2">
      <c r="A30" s="6" t="s">
        <v>49</v>
      </c>
      <c r="B30" s="4" t="s">
        <v>50</v>
      </c>
      <c r="C30" s="4"/>
      <c r="D30" s="6"/>
      <c r="E30" s="12">
        <v>0.22</v>
      </c>
      <c r="F30" s="18">
        <f>VLOOKUP(A30,'[1]Доступная среда'!$A$13:$F$455,6,FALSE)</f>
        <v>11260</v>
      </c>
    </row>
    <row r="31" spans="1:6" s="1" customFormat="1" ht="42" customHeight="1" outlineLevel="5" x14ac:dyDescent="0.2">
      <c r="A31" s="6" t="s">
        <v>51</v>
      </c>
      <c r="B31" s="4" t="s">
        <v>52</v>
      </c>
      <c r="C31" s="4"/>
      <c r="D31" s="6"/>
      <c r="E31" s="12">
        <v>0.22</v>
      </c>
      <c r="F31" s="18">
        <f>VLOOKUP(A31,'[1]Доступная среда'!$A$13:$F$455,6,FALSE)</f>
        <v>11260</v>
      </c>
    </row>
    <row r="32" spans="1:6" s="1" customFormat="1" ht="42" customHeight="1" outlineLevel="5" x14ac:dyDescent="0.2">
      <c r="A32" s="6" t="s">
        <v>53</v>
      </c>
      <c r="B32" s="4" t="s">
        <v>54</v>
      </c>
      <c r="C32" s="4"/>
      <c r="D32" s="6"/>
      <c r="E32" s="12">
        <v>0.22</v>
      </c>
      <c r="F32" s="18">
        <f>VLOOKUP(A32,'[1]Доступная среда'!$A$13:$F$455,6,FALSE)</f>
        <v>8100</v>
      </c>
    </row>
    <row r="33" spans="1:6" s="1" customFormat="1" ht="42" customHeight="1" outlineLevel="5" x14ac:dyDescent="0.2">
      <c r="A33" s="6" t="s">
        <v>55</v>
      </c>
      <c r="B33" s="4" t="s">
        <v>56</v>
      </c>
      <c r="C33" s="4"/>
      <c r="D33" s="6"/>
      <c r="E33" s="12">
        <v>0.22</v>
      </c>
      <c r="F33" s="18">
        <f>VLOOKUP(A33,'[1]Доступная среда'!$A$13:$F$455,6,FALSE)</f>
        <v>8630</v>
      </c>
    </row>
    <row r="34" spans="1:6" s="1" customFormat="1" ht="42" customHeight="1" outlineLevel="5" x14ac:dyDescent="0.2">
      <c r="A34" s="6" t="s">
        <v>57</v>
      </c>
      <c r="B34" s="4" t="s">
        <v>58</v>
      </c>
      <c r="C34" s="4"/>
      <c r="D34" s="6"/>
      <c r="E34" s="12">
        <v>0.22</v>
      </c>
      <c r="F34" s="18">
        <f>VLOOKUP(A34,'[1]Доступная среда'!$A$13:$F$455,6,FALSE)</f>
        <v>10340</v>
      </c>
    </row>
    <row r="35" spans="1:6" s="1" customFormat="1" ht="42" customHeight="1" outlineLevel="5" x14ac:dyDescent="0.2">
      <c r="A35" s="6" t="s">
        <v>59</v>
      </c>
      <c r="B35" s="4" t="s">
        <v>60</v>
      </c>
      <c r="C35" s="4"/>
      <c r="D35" s="6"/>
      <c r="E35" s="12">
        <v>0.22</v>
      </c>
      <c r="F35" s="18">
        <f>VLOOKUP(A35,'[1]Доступная среда'!$A$13:$F$455,6,FALSE)</f>
        <v>8080</v>
      </c>
    </row>
    <row r="36" spans="1:6" s="1" customFormat="1" ht="42" customHeight="1" outlineLevel="5" x14ac:dyDescent="0.2">
      <c r="A36" s="6" t="s">
        <v>61</v>
      </c>
      <c r="B36" s="4" t="s">
        <v>62</v>
      </c>
      <c r="C36" s="4"/>
      <c r="D36" s="6"/>
      <c r="E36" s="12">
        <v>0.22</v>
      </c>
      <c r="F36" s="18">
        <f>VLOOKUP(A36,'[1]Доступная среда'!$A$13:$F$455,6,FALSE)</f>
        <v>8240</v>
      </c>
    </row>
    <row r="37" spans="1:6" s="1" customFormat="1" ht="42" customHeight="1" outlineLevel="5" x14ac:dyDescent="0.2">
      <c r="A37" s="6" t="s">
        <v>43</v>
      </c>
      <c r="B37" s="4" t="s">
        <v>44</v>
      </c>
      <c r="C37" s="4"/>
      <c r="D37" s="6"/>
      <c r="E37" s="12">
        <v>0.22</v>
      </c>
      <c r="F37" s="18">
        <v>13640</v>
      </c>
    </row>
    <row r="38" spans="1:6" ht="42" customHeight="1" x14ac:dyDescent="0.2">
      <c r="A38" s="1">
        <v>8333</v>
      </c>
      <c r="B38" s="13" t="s">
        <v>827</v>
      </c>
      <c r="C38" s="1"/>
      <c r="E38" s="12">
        <v>0.22</v>
      </c>
      <c r="F38" s="21">
        <v>9890</v>
      </c>
    </row>
    <row r="39" spans="1:6" ht="42" customHeight="1" x14ac:dyDescent="0.2">
      <c r="A39" t="s">
        <v>828</v>
      </c>
      <c r="B39" t="s">
        <v>829</v>
      </c>
      <c r="D39" t="s">
        <v>830</v>
      </c>
      <c r="E39" s="15">
        <v>0.22</v>
      </c>
      <c r="F39" s="22">
        <v>12400</v>
      </c>
    </row>
    <row r="40" spans="1:6" s="1" customFormat="1" ht="41.25" customHeight="1" outlineLevel="5" x14ac:dyDescent="0.2">
      <c r="A40" t="s">
        <v>833</v>
      </c>
      <c r="B40" s="14" t="s">
        <v>832</v>
      </c>
      <c r="C40"/>
      <c r="D40" t="s">
        <v>831</v>
      </c>
      <c r="E40" s="15">
        <v>0.22</v>
      </c>
      <c r="F40" s="22">
        <v>16690</v>
      </c>
    </row>
    <row r="41" spans="1:6" ht="11.1" customHeight="1" outlineLevel="3" x14ac:dyDescent="0.2">
      <c r="A41" s="8"/>
      <c r="B41" s="9" t="s">
        <v>63</v>
      </c>
      <c r="C41" s="9"/>
      <c r="D41" s="10"/>
      <c r="E41" s="11"/>
      <c r="F41" s="20"/>
    </row>
    <row r="42" spans="1:6" ht="11.1" customHeight="1" outlineLevel="4" x14ac:dyDescent="0.2">
      <c r="A42" s="8"/>
      <c r="B42" s="9" t="s">
        <v>64</v>
      </c>
      <c r="C42" s="9"/>
      <c r="D42" s="10"/>
      <c r="E42" s="11"/>
      <c r="F42" s="20"/>
    </row>
    <row r="43" spans="1:6" s="1" customFormat="1" ht="42" customHeight="1" outlineLevel="5" x14ac:dyDescent="0.2">
      <c r="A43" s="6" t="s">
        <v>65</v>
      </c>
      <c r="B43" s="4" t="s">
        <v>66</v>
      </c>
      <c r="C43" s="4"/>
      <c r="D43" s="6"/>
      <c r="E43" s="12">
        <v>0.22</v>
      </c>
      <c r="F43" s="18">
        <f>VLOOKUP(A43,'[1]Доступная среда'!$A$13:$F$455,6,FALSE)</f>
        <v>7890</v>
      </c>
    </row>
    <row r="44" spans="1:6" s="1" customFormat="1" ht="42" customHeight="1" outlineLevel="5" x14ac:dyDescent="0.2">
      <c r="A44" s="6" t="s">
        <v>67</v>
      </c>
      <c r="B44" s="4" t="s">
        <v>68</v>
      </c>
      <c r="C44" s="4"/>
      <c r="D44" s="6"/>
      <c r="E44" s="12">
        <v>0.22</v>
      </c>
      <c r="F44" s="18">
        <f>VLOOKUP(A44,'[1]Доступная среда'!$A$13:$F$455,6,FALSE)</f>
        <v>8410</v>
      </c>
    </row>
    <row r="45" spans="1:6" s="1" customFormat="1" ht="42" customHeight="1" outlineLevel="5" x14ac:dyDescent="0.2">
      <c r="A45" s="6" t="s">
        <v>69</v>
      </c>
      <c r="B45" s="4" t="s">
        <v>70</v>
      </c>
      <c r="C45" s="4"/>
      <c r="D45" s="6"/>
      <c r="E45" s="12">
        <v>0.22</v>
      </c>
      <c r="F45" s="18">
        <f>VLOOKUP(A45,'[1]Доступная среда'!$A$13:$F$455,6,FALSE)</f>
        <v>12200</v>
      </c>
    </row>
    <row r="46" spans="1:6" s="1" customFormat="1" ht="42" customHeight="1" outlineLevel="5" x14ac:dyDescent="0.2">
      <c r="A46" s="6" t="s">
        <v>71</v>
      </c>
      <c r="B46" s="4" t="s">
        <v>72</v>
      </c>
      <c r="C46" s="4"/>
      <c r="D46" s="6"/>
      <c r="E46" s="12">
        <v>0.22</v>
      </c>
      <c r="F46" s="18">
        <f>VLOOKUP(A46,'[1]Доступная среда'!$A$13:$F$455,6,FALSE)</f>
        <v>13870</v>
      </c>
    </row>
    <row r="47" spans="1:6" s="1" customFormat="1" ht="42" customHeight="1" outlineLevel="5" x14ac:dyDescent="0.2">
      <c r="A47" s="6" t="s">
        <v>73</v>
      </c>
      <c r="B47" s="4" t="s">
        <v>74</v>
      </c>
      <c r="C47" s="4"/>
      <c r="D47" s="6"/>
      <c r="E47" s="12">
        <v>0.22</v>
      </c>
      <c r="F47" s="18">
        <f>VLOOKUP(A47,'[1]Доступная среда'!$A$13:$F$455,6,FALSE)</f>
        <v>11280</v>
      </c>
    </row>
    <row r="48" spans="1:6" s="1" customFormat="1" ht="42" customHeight="1" outlineLevel="5" x14ac:dyDescent="0.2">
      <c r="A48" s="6" t="s">
        <v>75</v>
      </c>
      <c r="B48" s="4" t="s">
        <v>76</v>
      </c>
      <c r="C48" s="4"/>
      <c r="D48" s="6"/>
      <c r="E48" s="12">
        <v>0.22</v>
      </c>
      <c r="F48" s="18">
        <f>VLOOKUP(A48,'[1]Доступная среда'!$A$13:$F$455,6,FALSE)</f>
        <v>14130</v>
      </c>
    </row>
    <row r="49" spans="1:6" ht="11.1" customHeight="1" outlineLevel="4" x14ac:dyDescent="0.2">
      <c r="A49" s="8"/>
      <c r="B49" s="9" t="s">
        <v>77</v>
      </c>
      <c r="C49" s="9"/>
      <c r="D49" s="10"/>
      <c r="E49" s="11"/>
      <c r="F49" s="24"/>
    </row>
    <row r="50" spans="1:6" s="1" customFormat="1" ht="42" customHeight="1" outlineLevel="5" x14ac:dyDescent="0.2">
      <c r="A50" s="6" t="s">
        <v>78</v>
      </c>
      <c r="B50" s="4" t="s">
        <v>79</v>
      </c>
      <c r="C50" s="4"/>
      <c r="D50" s="6"/>
      <c r="E50" s="12">
        <v>0.22</v>
      </c>
      <c r="F50" s="18">
        <f>VLOOKUP(A50,'[1]Доступная среда'!$A$13:$F$455,6,FALSE)</f>
        <v>7770</v>
      </c>
    </row>
    <row r="51" spans="1:6" s="1" customFormat="1" ht="42" customHeight="1" outlineLevel="5" x14ac:dyDescent="0.2">
      <c r="A51" s="6" t="s">
        <v>86</v>
      </c>
      <c r="B51" s="4" t="s">
        <v>87</v>
      </c>
      <c r="C51" s="4"/>
      <c r="D51" s="6"/>
      <c r="E51" s="12">
        <v>0.22</v>
      </c>
      <c r="F51" s="18">
        <f>VLOOKUP(A51,'[1]Доступная среда'!$A$13:$F$455,6,FALSE)</f>
        <v>6600</v>
      </c>
    </row>
    <row r="52" spans="1:6" s="1" customFormat="1" ht="42" customHeight="1" outlineLevel="5" x14ac:dyDescent="0.2">
      <c r="A52" s="6" t="s">
        <v>80</v>
      </c>
      <c r="B52" s="4" t="s">
        <v>81</v>
      </c>
      <c r="C52" s="4"/>
      <c r="D52" s="6"/>
      <c r="E52" s="12">
        <v>0.22</v>
      </c>
      <c r="F52" s="18">
        <f>VLOOKUP(A52,'[1]Доступная среда'!$A$13:$F$455,6,FALSE)</f>
        <v>9170</v>
      </c>
    </row>
    <row r="53" spans="1:6" s="1" customFormat="1" ht="42" customHeight="1" outlineLevel="5" x14ac:dyDescent="0.2">
      <c r="A53" s="6" t="s">
        <v>82</v>
      </c>
      <c r="B53" s="4" t="s">
        <v>83</v>
      </c>
      <c r="C53" s="4"/>
      <c r="D53" s="6"/>
      <c r="E53" s="12">
        <v>0.22</v>
      </c>
      <c r="F53" s="18">
        <f>VLOOKUP(A53,'[1]Доступная среда'!$A$13:$F$455,6,FALSE)</f>
        <v>7680</v>
      </c>
    </row>
    <row r="54" spans="1:6" s="1" customFormat="1" ht="42" customHeight="1" outlineLevel="5" x14ac:dyDescent="0.2">
      <c r="A54" s="6" t="s">
        <v>84</v>
      </c>
      <c r="B54" s="4" t="s">
        <v>85</v>
      </c>
      <c r="C54" s="4"/>
      <c r="D54" s="6"/>
      <c r="E54" s="12">
        <v>0.22</v>
      </c>
      <c r="F54" s="18">
        <f>VLOOKUP(A54,'[1]Доступная среда'!$A$13:$F$455,6,FALSE)</f>
        <v>7420</v>
      </c>
    </row>
    <row r="55" spans="1:6" s="1" customFormat="1" ht="42" customHeight="1" outlineLevel="5" x14ac:dyDescent="0.2">
      <c r="A55" s="6" t="s">
        <v>88</v>
      </c>
      <c r="B55" s="4" t="s">
        <v>89</v>
      </c>
      <c r="C55" s="4"/>
      <c r="D55" s="6"/>
      <c r="E55" s="12">
        <v>0.22</v>
      </c>
      <c r="F55" s="18">
        <f>VLOOKUP(A55,'[1]Доступная среда'!$A$13:$F$455,6,FALSE)</f>
        <v>9250</v>
      </c>
    </row>
    <row r="56" spans="1:6" ht="11.1" customHeight="1" outlineLevel="3" x14ac:dyDescent="0.2">
      <c r="A56" s="8"/>
      <c r="B56" s="9" t="s">
        <v>90</v>
      </c>
      <c r="C56" s="9"/>
      <c r="D56" s="10"/>
      <c r="E56" s="11"/>
      <c r="F56" s="24"/>
    </row>
    <row r="57" spans="1:6" s="1" customFormat="1" ht="42" customHeight="1" outlineLevel="4" x14ac:dyDescent="0.2">
      <c r="A57" s="6" t="s">
        <v>91</v>
      </c>
      <c r="B57" s="4" t="s">
        <v>92</v>
      </c>
      <c r="C57" s="4"/>
      <c r="D57" s="6"/>
      <c r="E57" s="12">
        <v>0.22</v>
      </c>
      <c r="F57" s="18">
        <f>VLOOKUP(A57,'[1]Доступная среда'!$A$13:$F$455,6,FALSE)</f>
        <v>6240</v>
      </c>
    </row>
    <row r="58" spans="1:6" s="1" customFormat="1" ht="42" customHeight="1" outlineLevel="4" x14ac:dyDescent="0.2">
      <c r="A58" s="6" t="s">
        <v>93</v>
      </c>
      <c r="B58" s="4" t="s">
        <v>94</v>
      </c>
      <c r="C58" s="4"/>
      <c r="D58" s="6"/>
      <c r="E58" s="12">
        <v>0.22</v>
      </c>
      <c r="F58" s="18">
        <f>VLOOKUP(A58,'[1]Доступная среда'!$A$13:$F$455,6,FALSE)</f>
        <v>6240</v>
      </c>
    </row>
    <row r="59" spans="1:6" ht="11.25" customHeight="1" outlineLevel="3" x14ac:dyDescent="0.2">
      <c r="A59" s="8"/>
      <c r="B59" s="9" t="s">
        <v>95</v>
      </c>
      <c r="C59" s="9"/>
      <c r="D59" s="10"/>
      <c r="E59" s="11"/>
      <c r="F59" s="24"/>
    </row>
    <row r="60" spans="1:6" s="1" customFormat="1" ht="42" customHeight="1" outlineLevel="4" x14ac:dyDescent="0.2">
      <c r="A60" s="6" t="s">
        <v>106</v>
      </c>
      <c r="B60" s="4" t="s">
        <v>107</v>
      </c>
      <c r="C60" s="4"/>
      <c r="D60" s="6"/>
      <c r="E60" s="12">
        <v>0.22</v>
      </c>
      <c r="F60" s="18">
        <f>VLOOKUP(A60,'[1]Доступная среда'!$A$13:$F$455,6,FALSE)</f>
        <v>4950</v>
      </c>
    </row>
    <row r="61" spans="1:6" s="1" customFormat="1" ht="42" customHeight="1" outlineLevel="4" x14ac:dyDescent="0.2">
      <c r="A61" s="6" t="s">
        <v>96</v>
      </c>
      <c r="B61" s="4" t="s">
        <v>97</v>
      </c>
      <c r="C61" s="4"/>
      <c r="D61" s="6"/>
      <c r="E61" s="12">
        <v>0.22</v>
      </c>
      <c r="F61" s="18">
        <f>VLOOKUP(A61,'[1]Доступная среда'!$A$13:$F$455,6,FALSE)</f>
        <v>4840</v>
      </c>
    </row>
    <row r="62" spans="1:6" s="1" customFormat="1" ht="42" customHeight="1" outlineLevel="4" x14ac:dyDescent="0.2">
      <c r="A62" s="6" t="s">
        <v>98</v>
      </c>
      <c r="B62" s="4" t="s">
        <v>99</v>
      </c>
      <c r="C62" s="4"/>
      <c r="D62" s="6"/>
      <c r="E62" s="12">
        <v>0.22</v>
      </c>
      <c r="F62" s="18">
        <f>VLOOKUP(A62,'[1]Доступная среда'!$A$13:$F$455,6,FALSE)</f>
        <v>4710</v>
      </c>
    </row>
    <row r="63" spans="1:6" s="1" customFormat="1" ht="42" customHeight="1" outlineLevel="4" x14ac:dyDescent="0.2">
      <c r="A63" s="6" t="s">
        <v>100</v>
      </c>
      <c r="B63" s="4" t="s">
        <v>101</v>
      </c>
      <c r="C63" s="4"/>
      <c r="D63" s="6"/>
      <c r="E63" s="12">
        <v>0.22</v>
      </c>
      <c r="F63" s="18">
        <f>VLOOKUP(A63,'[1]Доступная среда'!$A$13:$F$455,6,FALSE)</f>
        <v>4260</v>
      </c>
    </row>
    <row r="64" spans="1:6" s="1" customFormat="1" ht="42" customHeight="1" outlineLevel="4" x14ac:dyDescent="0.2">
      <c r="A64" s="6" t="s">
        <v>102</v>
      </c>
      <c r="B64" s="4" t="s">
        <v>103</v>
      </c>
      <c r="C64" s="4"/>
      <c r="D64" s="6"/>
      <c r="E64" s="12">
        <v>0.22</v>
      </c>
      <c r="F64" s="18">
        <f>VLOOKUP(A64,'[1]Доступная среда'!$A$13:$F$455,6,FALSE)</f>
        <v>4420</v>
      </c>
    </row>
    <row r="65" spans="1:6" s="1" customFormat="1" ht="42" customHeight="1" outlineLevel="4" x14ac:dyDescent="0.2">
      <c r="A65" s="6" t="s">
        <v>104</v>
      </c>
      <c r="B65" s="4" t="s">
        <v>105</v>
      </c>
      <c r="C65" s="4"/>
      <c r="D65" s="6"/>
      <c r="E65" s="12">
        <v>0.22</v>
      </c>
      <c r="F65" s="18">
        <f>VLOOKUP(A65,'[1]Доступная среда'!$A$13:$F$455,6,FALSE)</f>
        <v>6610</v>
      </c>
    </row>
    <row r="66" spans="1:6" s="1" customFormat="1" ht="42" customHeight="1" outlineLevel="4" x14ac:dyDescent="0.2">
      <c r="A66" s="6" t="s">
        <v>108</v>
      </c>
      <c r="B66" s="4" t="s">
        <v>109</v>
      </c>
      <c r="C66" s="4"/>
      <c r="D66" s="6"/>
      <c r="E66" s="12">
        <v>0.22</v>
      </c>
      <c r="F66" s="18">
        <f>VLOOKUP(A66,'[1]Доступная среда'!$A$13:$F$455,6,FALSE)</f>
        <v>5320</v>
      </c>
    </row>
    <row r="67" spans="1:6" s="1" customFormat="1" ht="42" customHeight="1" outlineLevel="4" x14ac:dyDescent="0.2">
      <c r="A67" s="6" t="s">
        <v>110</v>
      </c>
      <c r="B67" s="4" t="s">
        <v>111</v>
      </c>
      <c r="C67" s="4"/>
      <c r="D67" s="6"/>
      <c r="E67" s="12">
        <v>0.22</v>
      </c>
      <c r="F67" s="18">
        <f>VLOOKUP(A67,'[1]Доступная среда'!$A$13:$F$455,6,FALSE)</f>
        <v>5010</v>
      </c>
    </row>
    <row r="68" spans="1:6" s="1" customFormat="1" ht="42" customHeight="1" outlineLevel="4" x14ac:dyDescent="0.2">
      <c r="A68" s="6" t="s">
        <v>112</v>
      </c>
      <c r="B68" s="4" t="s">
        <v>113</v>
      </c>
      <c r="C68" s="4"/>
      <c r="D68" s="6"/>
      <c r="E68" s="12">
        <v>0.22</v>
      </c>
      <c r="F68" s="18">
        <f>VLOOKUP(A68,'[1]Доступная среда'!$A$13:$F$455,6,FALSE)</f>
        <v>7850</v>
      </c>
    </row>
    <row r="69" spans="1:6" s="1" customFormat="1" ht="42" customHeight="1" outlineLevel="4" x14ac:dyDescent="0.2">
      <c r="A69" s="6" t="s">
        <v>114</v>
      </c>
      <c r="B69" s="4" t="s">
        <v>115</v>
      </c>
      <c r="C69" s="4"/>
      <c r="D69" s="6"/>
      <c r="E69" s="12">
        <v>0.22</v>
      </c>
      <c r="F69" s="18">
        <f>VLOOKUP(A69,'[1]Доступная среда'!$A$13:$F$455,6,FALSE)</f>
        <v>3500</v>
      </c>
    </row>
    <row r="70" spans="1:6" s="1" customFormat="1" ht="42" customHeight="1" outlineLevel="4" x14ac:dyDescent="0.2">
      <c r="A70" s="6" t="s">
        <v>116</v>
      </c>
      <c r="B70" s="4" t="s">
        <v>117</v>
      </c>
      <c r="C70" s="4"/>
      <c r="D70" s="6"/>
      <c r="E70" s="12">
        <v>0.22</v>
      </c>
      <c r="F70" s="18">
        <f>VLOOKUP(A70,'[1]Доступная среда'!$A$13:$F$455,6,FALSE)</f>
        <v>5180</v>
      </c>
    </row>
    <row r="71" spans="1:6" s="1" customFormat="1" ht="42" customHeight="1" outlineLevel="4" x14ac:dyDescent="0.2">
      <c r="A71" s="6" t="s">
        <v>118</v>
      </c>
      <c r="B71" s="4" t="s">
        <v>119</v>
      </c>
      <c r="C71" s="4"/>
      <c r="D71" s="6"/>
      <c r="E71" s="12">
        <v>0.22</v>
      </c>
      <c r="F71" s="18">
        <f>VLOOKUP(A71,'[1]Доступная среда'!$A$13:$F$455,6,FALSE)</f>
        <v>4840</v>
      </c>
    </row>
    <row r="72" spans="1:6" s="1" customFormat="1" ht="42" customHeight="1" outlineLevel="4" x14ac:dyDescent="0.2">
      <c r="A72" s="6" t="s">
        <v>120</v>
      </c>
      <c r="B72" s="4" t="s">
        <v>121</v>
      </c>
      <c r="C72" s="4"/>
      <c r="D72" s="6"/>
      <c r="E72" s="12">
        <v>0.22</v>
      </c>
      <c r="F72" s="18">
        <f>VLOOKUP(A72,'[1]Доступная среда'!$A$13:$F$455,6,FALSE)</f>
        <v>3070</v>
      </c>
    </row>
    <row r="73" spans="1:6" s="1" customFormat="1" ht="42" customHeight="1" outlineLevel="4" x14ac:dyDescent="0.2">
      <c r="A73" s="6" t="s">
        <v>122</v>
      </c>
      <c r="B73" s="4" t="s">
        <v>123</v>
      </c>
      <c r="C73" s="4"/>
      <c r="D73" s="6"/>
      <c r="E73" s="12">
        <v>0.22</v>
      </c>
      <c r="F73" s="18">
        <f>VLOOKUP(A73,'[1]Доступная среда'!$A$13:$F$455,6,FALSE)</f>
        <v>4700</v>
      </c>
    </row>
    <row r="74" spans="1:6" ht="11.1" customHeight="1" outlineLevel="3" x14ac:dyDescent="0.2">
      <c r="A74" s="8"/>
      <c r="B74" s="9" t="s">
        <v>124</v>
      </c>
      <c r="C74" s="9"/>
      <c r="D74" s="10"/>
      <c r="E74" s="11"/>
      <c r="F74" s="24"/>
    </row>
    <row r="75" spans="1:6" s="1" customFormat="1" ht="42" customHeight="1" outlineLevel="4" x14ac:dyDescent="0.2">
      <c r="A75" s="6" t="s">
        <v>125</v>
      </c>
      <c r="B75" s="4" t="s">
        <v>126</v>
      </c>
      <c r="C75" s="4"/>
      <c r="D75" s="6"/>
      <c r="E75" s="12">
        <v>0.22</v>
      </c>
      <c r="F75" s="18">
        <f>VLOOKUP(A75,'[1]Доступная среда'!$A$13:$F$455,6,FALSE)</f>
        <v>28050</v>
      </c>
    </row>
    <row r="76" spans="1:6" s="1" customFormat="1" ht="42" customHeight="1" outlineLevel="4" x14ac:dyDescent="0.2">
      <c r="A76" s="6" t="s">
        <v>127</v>
      </c>
      <c r="B76" s="4" t="s">
        <v>128</v>
      </c>
      <c r="C76" s="4"/>
      <c r="D76" s="6"/>
      <c r="E76" s="12">
        <v>0.22</v>
      </c>
      <c r="F76" s="18">
        <f>VLOOKUP(A76,'[1]Доступная среда'!$A$13:$F$455,6,FALSE)</f>
        <v>35290</v>
      </c>
    </row>
    <row r="77" spans="1:6" ht="11.1" customHeight="1" outlineLevel="2" x14ac:dyDescent="0.2">
      <c r="A77" s="8"/>
      <c r="B77" s="9" t="s">
        <v>129</v>
      </c>
      <c r="C77" s="9"/>
      <c r="D77" s="10"/>
      <c r="E77" s="11"/>
      <c r="F77" s="24"/>
    </row>
    <row r="78" spans="1:6" ht="11.1" customHeight="1" outlineLevel="3" x14ac:dyDescent="0.2">
      <c r="A78" s="8"/>
      <c r="B78" s="9" t="s">
        <v>130</v>
      </c>
      <c r="C78" s="9"/>
      <c r="D78" s="10"/>
      <c r="E78" s="11"/>
      <c r="F78" s="24"/>
    </row>
    <row r="79" spans="1:6" s="1" customFormat="1" ht="42" customHeight="1" outlineLevel="4" x14ac:dyDescent="0.2">
      <c r="A79" s="6" t="s">
        <v>131</v>
      </c>
      <c r="B79" s="4" t="s">
        <v>132</v>
      </c>
      <c r="C79" s="4"/>
      <c r="D79" s="6"/>
      <c r="E79" s="16" t="s">
        <v>835</v>
      </c>
      <c r="F79" s="18">
        <f>VLOOKUP(A79,'[1]Доступная среда'!$A$13:$F$455,6,FALSE)</f>
        <v>36200</v>
      </c>
    </row>
    <row r="80" spans="1:6" s="1" customFormat="1" ht="42" customHeight="1" outlineLevel="4" x14ac:dyDescent="0.2">
      <c r="A80" s="6" t="s">
        <v>133</v>
      </c>
      <c r="B80" s="4" t="s">
        <v>134</v>
      </c>
      <c r="C80" s="4"/>
      <c r="D80" s="6"/>
      <c r="E80" s="12">
        <v>0.22</v>
      </c>
      <c r="F80" s="18">
        <f>VLOOKUP(A80,'[1]Доступная среда'!$A$13:$F$455,6,FALSE)</f>
        <v>27100</v>
      </c>
    </row>
    <row r="81" spans="1:6" s="1" customFormat="1" ht="42" customHeight="1" outlineLevel="4" x14ac:dyDescent="0.2">
      <c r="A81" s="6" t="s">
        <v>135</v>
      </c>
      <c r="B81" s="4" t="s">
        <v>136</v>
      </c>
      <c r="C81" s="4"/>
      <c r="D81" s="6"/>
      <c r="E81" s="17" t="s">
        <v>835</v>
      </c>
      <c r="F81" s="18">
        <f>VLOOKUP(A81,'[1]Доступная среда'!$A$13:$F$455,6,FALSE)</f>
        <v>24810</v>
      </c>
    </row>
    <row r="82" spans="1:6" s="1" customFormat="1" ht="42" customHeight="1" outlineLevel="4" x14ac:dyDescent="0.2">
      <c r="A82" s="6" t="s">
        <v>137</v>
      </c>
      <c r="B82" s="4" t="s">
        <v>138</v>
      </c>
      <c r="C82" s="4"/>
      <c r="D82" s="6"/>
      <c r="E82" s="12">
        <v>0.22</v>
      </c>
      <c r="F82" s="18">
        <f>VLOOKUP(A82,'[1]Доступная среда'!$A$13:$F$455,6,FALSE)</f>
        <v>28250</v>
      </c>
    </row>
    <row r="83" spans="1:6" s="1" customFormat="1" ht="42" customHeight="1" outlineLevel="4" x14ac:dyDescent="0.2">
      <c r="A83" s="6" t="s">
        <v>139</v>
      </c>
      <c r="B83" s="4" t="s">
        <v>140</v>
      </c>
      <c r="C83" s="4"/>
      <c r="D83" s="6"/>
      <c r="E83" s="12">
        <v>0.22</v>
      </c>
      <c r="F83" s="18">
        <f>VLOOKUP(A83,'[1]Доступная среда'!$A$13:$F$455,6,FALSE)</f>
        <v>28250</v>
      </c>
    </row>
    <row r="84" spans="1:6" s="1" customFormat="1" ht="42" customHeight="1" outlineLevel="4" x14ac:dyDescent="0.2">
      <c r="A84" s="6" t="s">
        <v>141</v>
      </c>
      <c r="B84" s="4" t="s">
        <v>142</v>
      </c>
      <c r="C84" s="4"/>
      <c r="D84" s="6"/>
      <c r="E84" s="12">
        <v>0.22</v>
      </c>
      <c r="F84" s="18">
        <f>VLOOKUP(A84,'[1]Доступная среда'!$A$13:$F$455,6,FALSE)</f>
        <v>13680</v>
      </c>
    </row>
    <row r="85" spans="1:6" s="1" customFormat="1" ht="42" customHeight="1" outlineLevel="4" x14ac:dyDescent="0.2">
      <c r="A85" s="6" t="s">
        <v>143</v>
      </c>
      <c r="B85" s="4" t="s">
        <v>144</v>
      </c>
      <c r="C85" s="4"/>
      <c r="D85" s="6"/>
      <c r="E85" s="12">
        <v>0.22</v>
      </c>
      <c r="F85" s="18">
        <f>VLOOKUP(A85,'[1]Доступная среда'!$A$13:$F$455,6,FALSE)</f>
        <v>13110</v>
      </c>
    </row>
    <row r="86" spans="1:6" ht="11.1" customHeight="1" outlineLevel="3" x14ac:dyDescent="0.2">
      <c r="A86" s="8"/>
      <c r="B86" s="9" t="s">
        <v>145</v>
      </c>
      <c r="C86" s="9"/>
      <c r="D86" s="10"/>
      <c r="E86" s="11"/>
      <c r="F86" s="24"/>
    </row>
    <row r="87" spans="1:6" s="1" customFormat="1" ht="42" customHeight="1" outlineLevel="4" x14ac:dyDescent="0.2">
      <c r="A87" s="6" t="s">
        <v>146</v>
      </c>
      <c r="B87" s="4" t="s">
        <v>147</v>
      </c>
      <c r="C87" s="4"/>
      <c r="D87" s="6"/>
      <c r="E87" s="12">
        <v>0.22</v>
      </c>
      <c r="F87" s="18">
        <f>VLOOKUP(A87,'[1]Доступная среда'!$A$13:$F$455,6,FALSE)</f>
        <v>30430</v>
      </c>
    </row>
    <row r="88" spans="1:6" s="1" customFormat="1" ht="42" customHeight="1" outlineLevel="4" x14ac:dyDescent="0.2">
      <c r="A88" s="6" t="s">
        <v>148</v>
      </c>
      <c r="B88" s="4" t="s">
        <v>149</v>
      </c>
      <c r="C88" s="7"/>
      <c r="D88" s="6"/>
      <c r="E88" s="12">
        <v>0.22</v>
      </c>
      <c r="F88" s="18">
        <f>VLOOKUP(A88,'[1]Доступная среда'!$A$13:$F$455,6,FALSE)</f>
        <v>28640</v>
      </c>
    </row>
    <row r="89" spans="1:6" s="1" customFormat="1" ht="42" customHeight="1" outlineLevel="4" x14ac:dyDescent="0.2">
      <c r="A89" s="6" t="s">
        <v>150</v>
      </c>
      <c r="B89" s="4" t="s">
        <v>151</v>
      </c>
      <c r="C89" s="4"/>
      <c r="D89" s="6"/>
      <c r="E89" s="12">
        <v>0.22</v>
      </c>
      <c r="F89" s="18">
        <f>VLOOKUP(A89,'[1]Доступная среда'!$A$13:$F$455,6,FALSE)</f>
        <v>36220</v>
      </c>
    </row>
    <row r="90" spans="1:6" s="1" customFormat="1" ht="42" customHeight="1" outlineLevel="4" x14ac:dyDescent="0.2">
      <c r="A90" s="6" t="s">
        <v>152</v>
      </c>
      <c r="B90" s="4" t="s">
        <v>153</v>
      </c>
      <c r="C90" s="4"/>
      <c r="D90" s="6"/>
      <c r="E90" s="12">
        <v>0.22</v>
      </c>
      <c r="F90" s="18">
        <f>VLOOKUP(A90,'[1]Доступная среда'!$A$13:$F$455,6,FALSE)</f>
        <v>18520</v>
      </c>
    </row>
    <row r="91" spans="1:6" s="1" customFormat="1" ht="42" customHeight="1" outlineLevel="4" x14ac:dyDescent="0.2">
      <c r="A91" s="6" t="s">
        <v>154</v>
      </c>
      <c r="B91" s="4" t="s">
        <v>155</v>
      </c>
      <c r="C91" s="4"/>
      <c r="D91" s="6"/>
      <c r="E91" s="12">
        <v>0.22</v>
      </c>
      <c r="F91" s="18">
        <f>VLOOKUP(A91,'[1]Доступная среда'!$A$13:$F$455,6,FALSE)</f>
        <v>11120</v>
      </c>
    </row>
    <row r="92" spans="1:6" s="1" customFormat="1" ht="42" customHeight="1" outlineLevel="4" x14ac:dyDescent="0.2">
      <c r="A92" s="6" t="s">
        <v>156</v>
      </c>
      <c r="B92" s="4" t="s">
        <v>157</v>
      </c>
      <c r="C92" s="4"/>
      <c r="D92" s="6"/>
      <c r="E92" s="12">
        <v>0.22</v>
      </c>
      <c r="F92" s="18">
        <f>VLOOKUP(A92,'[1]Доступная среда'!$A$13:$F$455,6,FALSE)</f>
        <v>25580</v>
      </c>
    </row>
    <row r="93" spans="1:6" s="1" customFormat="1" ht="42" customHeight="1" outlineLevel="4" x14ac:dyDescent="0.2">
      <c r="A93" s="6" t="s">
        <v>158</v>
      </c>
      <c r="B93" s="4" t="s">
        <v>159</v>
      </c>
      <c r="C93" s="7"/>
      <c r="D93" s="6"/>
      <c r="E93" s="12">
        <v>0.22</v>
      </c>
      <c r="F93" s="18">
        <f>VLOOKUP(A93,'[1]Доступная среда'!$A$13:$F$455,6,FALSE)</f>
        <v>17140</v>
      </c>
    </row>
    <row r="94" spans="1:6" s="1" customFormat="1" ht="42" customHeight="1" outlineLevel="4" x14ac:dyDescent="0.2">
      <c r="A94" s="6" t="s">
        <v>160</v>
      </c>
      <c r="B94" s="4" t="s">
        <v>161</v>
      </c>
      <c r="C94" s="4"/>
      <c r="D94" s="6"/>
      <c r="E94" s="12">
        <v>0.22</v>
      </c>
      <c r="F94" s="18">
        <f>VLOOKUP(A94,'[1]Доступная среда'!$A$13:$F$455,6,FALSE)</f>
        <v>12420</v>
      </c>
    </row>
    <row r="95" spans="1:6" s="1" customFormat="1" ht="42" customHeight="1" outlineLevel="4" x14ac:dyDescent="0.2">
      <c r="A95" s="6" t="s">
        <v>162</v>
      </c>
      <c r="B95" s="4" t="s">
        <v>163</v>
      </c>
      <c r="C95" s="7"/>
      <c r="D95" s="6"/>
      <c r="E95" s="12">
        <v>0.22</v>
      </c>
      <c r="F95" s="18">
        <f>VLOOKUP(A95,'[1]Доступная среда'!$A$13:$F$455,6,FALSE)</f>
        <v>14240</v>
      </c>
    </row>
    <row r="96" spans="1:6" s="1" customFormat="1" ht="42" customHeight="1" outlineLevel="4" x14ac:dyDescent="0.2">
      <c r="A96" s="6" t="s">
        <v>164</v>
      </c>
      <c r="B96" s="4" t="s">
        <v>165</v>
      </c>
      <c r="C96" s="7"/>
      <c r="D96" s="6"/>
      <c r="E96" s="12">
        <v>0.22</v>
      </c>
      <c r="F96" s="18">
        <f>VLOOKUP(A96,'[1]Доступная среда'!$A$13:$F$455,6,FALSE)</f>
        <v>19260</v>
      </c>
    </row>
    <row r="97" spans="1:6" s="1" customFormat="1" ht="42" customHeight="1" outlineLevel="4" x14ac:dyDescent="0.2">
      <c r="A97" s="6" t="s">
        <v>166</v>
      </c>
      <c r="B97" s="4" t="s">
        <v>167</v>
      </c>
      <c r="C97" s="7"/>
      <c r="D97" s="6"/>
      <c r="E97" s="12">
        <v>0.22</v>
      </c>
      <c r="F97" s="18">
        <f>VLOOKUP(A97,'[1]Доступная среда'!$A$13:$F$455,6,FALSE)</f>
        <v>15520</v>
      </c>
    </row>
    <row r="98" spans="1:6" s="1" customFormat="1" ht="42" customHeight="1" outlineLevel="4" x14ac:dyDescent="0.2">
      <c r="A98" s="6" t="s">
        <v>168</v>
      </c>
      <c r="B98" s="4" t="s">
        <v>169</v>
      </c>
      <c r="C98" s="4"/>
      <c r="D98" s="6"/>
      <c r="E98" s="12">
        <v>0.22</v>
      </c>
      <c r="F98" s="18">
        <f>VLOOKUP(A98,'[1]Доступная среда'!$A$13:$F$455,6,FALSE)</f>
        <v>3110</v>
      </c>
    </row>
    <row r="99" spans="1:6" s="1" customFormat="1" ht="42" customHeight="1" outlineLevel="4" x14ac:dyDescent="0.2">
      <c r="A99" s="6" t="s">
        <v>170</v>
      </c>
      <c r="B99" s="4" t="s">
        <v>171</v>
      </c>
      <c r="C99" s="7"/>
      <c r="D99" s="6"/>
      <c r="E99" s="12">
        <v>0.22</v>
      </c>
      <c r="F99" s="18">
        <f>VLOOKUP(A99,'[1]Доступная среда'!$A$13:$F$455,6,FALSE)</f>
        <v>1880</v>
      </c>
    </row>
    <row r="100" spans="1:6" s="1" customFormat="1" ht="42" customHeight="1" outlineLevel="4" x14ac:dyDescent="0.2">
      <c r="A100" s="6" t="s">
        <v>172</v>
      </c>
      <c r="B100" s="4" t="s">
        <v>173</v>
      </c>
      <c r="C100" s="4"/>
      <c r="D100" s="6"/>
      <c r="E100" s="12">
        <v>0.22</v>
      </c>
      <c r="F100" s="18">
        <f>VLOOKUP(A100,'[1]Доступная среда'!$A$13:$F$455,6,FALSE)</f>
        <v>6960</v>
      </c>
    </row>
    <row r="101" spans="1:6" ht="11.1" customHeight="1" outlineLevel="2" x14ac:dyDescent="0.2">
      <c r="A101" s="8"/>
      <c r="B101" s="9" t="s">
        <v>174</v>
      </c>
      <c r="C101" s="9"/>
      <c r="D101" s="10"/>
      <c r="E101" s="11"/>
      <c r="F101" s="24"/>
    </row>
    <row r="102" spans="1:6" s="1" customFormat="1" ht="42" customHeight="1" outlineLevel="3" x14ac:dyDescent="0.2">
      <c r="A102" s="6" t="s">
        <v>179</v>
      </c>
      <c r="B102" s="4" t="s">
        <v>180</v>
      </c>
      <c r="C102" s="4"/>
      <c r="D102" s="6"/>
      <c r="E102" s="12">
        <v>0.22</v>
      </c>
      <c r="F102" s="18">
        <f>VLOOKUP(A102,'[1]Доступная среда'!$A$13:$F$455,6,FALSE)</f>
        <v>13510</v>
      </c>
    </row>
    <row r="103" spans="1:6" s="1" customFormat="1" ht="42" customHeight="1" outlineLevel="3" x14ac:dyDescent="0.2">
      <c r="A103" s="6" t="s">
        <v>175</v>
      </c>
      <c r="B103" s="4" t="s">
        <v>176</v>
      </c>
      <c r="C103" s="4"/>
      <c r="D103" s="6"/>
      <c r="E103" s="12">
        <v>0.22</v>
      </c>
      <c r="F103" s="18">
        <f>VLOOKUP(A103,'[1]Доступная среда'!$A$13:$F$455,6,FALSE)</f>
        <v>14260</v>
      </c>
    </row>
    <row r="104" spans="1:6" s="1" customFormat="1" ht="42" customHeight="1" outlineLevel="3" x14ac:dyDescent="0.2">
      <c r="A104" s="6" t="s">
        <v>177</v>
      </c>
      <c r="B104" s="4" t="s">
        <v>178</v>
      </c>
      <c r="C104" s="4"/>
      <c r="D104" s="6"/>
      <c r="E104" s="12">
        <v>0.22</v>
      </c>
      <c r="F104" s="18">
        <f>VLOOKUP(A104,'[1]Доступная среда'!$A$13:$F$455,6,FALSE)</f>
        <v>12210</v>
      </c>
    </row>
    <row r="105" spans="1:6" s="1" customFormat="1" ht="42" customHeight="1" outlineLevel="3" x14ac:dyDescent="0.2">
      <c r="A105" s="6" t="s">
        <v>181</v>
      </c>
      <c r="B105" s="4" t="s">
        <v>182</v>
      </c>
      <c r="C105" s="4"/>
      <c r="D105" s="6"/>
      <c r="E105" s="12">
        <v>0.22</v>
      </c>
      <c r="F105" s="18">
        <f>VLOOKUP(A105,'[1]Доступная среда'!$A$13:$F$455,6,FALSE)</f>
        <v>14250</v>
      </c>
    </row>
    <row r="106" spans="1:6" s="1" customFormat="1" ht="42" customHeight="1" outlineLevel="3" x14ac:dyDescent="0.2">
      <c r="A106" s="6" t="s">
        <v>183</v>
      </c>
      <c r="B106" s="4" t="s">
        <v>184</v>
      </c>
      <c r="C106" s="4"/>
      <c r="D106" s="6"/>
      <c r="E106" s="12">
        <v>0.22</v>
      </c>
      <c r="F106" s="18">
        <f>VLOOKUP(A106,'[1]Доступная среда'!$A$13:$F$455,6,FALSE)</f>
        <v>11180</v>
      </c>
    </row>
    <row r="107" spans="1:6" s="1" customFormat="1" ht="42" customHeight="1" outlineLevel="3" x14ac:dyDescent="0.2">
      <c r="A107" s="6" t="s">
        <v>185</v>
      </c>
      <c r="B107" s="4" t="s">
        <v>186</v>
      </c>
      <c r="C107" s="4"/>
      <c r="D107" s="6"/>
      <c r="E107" s="12">
        <v>0.22</v>
      </c>
      <c r="F107" s="18">
        <f>VLOOKUP(A107,'[1]Доступная среда'!$A$13:$F$455,6,FALSE)</f>
        <v>5490</v>
      </c>
    </row>
    <row r="108" spans="1:6" s="1" customFormat="1" ht="42" customHeight="1" outlineLevel="3" x14ac:dyDescent="0.2">
      <c r="A108" s="6" t="s">
        <v>187</v>
      </c>
      <c r="B108" s="4" t="s">
        <v>188</v>
      </c>
      <c r="C108" s="4"/>
      <c r="D108" s="6"/>
      <c r="E108" s="12">
        <v>0.22</v>
      </c>
      <c r="F108" s="18">
        <f>VLOOKUP(A108,'[1]Доступная среда'!$A$13:$F$455,6,FALSE)</f>
        <v>6000</v>
      </c>
    </row>
    <row r="109" spans="1:6" s="1" customFormat="1" ht="42" customHeight="1" outlineLevel="3" x14ac:dyDescent="0.2">
      <c r="A109" s="6" t="s">
        <v>189</v>
      </c>
      <c r="B109" s="4" t="s">
        <v>190</v>
      </c>
      <c r="C109" s="4"/>
      <c r="D109" s="6"/>
      <c r="E109" s="12">
        <v>0.22</v>
      </c>
      <c r="F109" s="18">
        <f>VLOOKUP(A109,'[1]Доступная среда'!$A$13:$F$455,6,FALSE)</f>
        <v>39890</v>
      </c>
    </row>
    <row r="110" spans="1:6" ht="11.1" customHeight="1" outlineLevel="2" x14ac:dyDescent="0.2">
      <c r="A110" s="8"/>
      <c r="B110" s="9" t="s">
        <v>191</v>
      </c>
      <c r="C110" s="9"/>
      <c r="D110" s="10"/>
      <c r="E110" s="11"/>
      <c r="F110" s="24"/>
    </row>
    <row r="111" spans="1:6" s="1" customFormat="1" ht="42" customHeight="1" outlineLevel="3" x14ac:dyDescent="0.2">
      <c r="A111" s="6" t="s">
        <v>196</v>
      </c>
      <c r="B111" s="4" t="s">
        <v>197</v>
      </c>
      <c r="C111" s="4"/>
      <c r="D111" s="6"/>
      <c r="E111" s="12">
        <v>0.22</v>
      </c>
      <c r="F111" s="18">
        <f>VLOOKUP(A111,'[1]Доступная среда'!$A$13:$F$455,6,FALSE)</f>
        <v>19240</v>
      </c>
    </row>
    <row r="112" spans="1:6" s="1" customFormat="1" ht="42" customHeight="1" outlineLevel="3" x14ac:dyDescent="0.2">
      <c r="A112" s="6" t="s">
        <v>198</v>
      </c>
      <c r="B112" s="4" t="s">
        <v>199</v>
      </c>
      <c r="C112" s="4"/>
      <c r="D112" s="6"/>
      <c r="E112" s="12">
        <v>0.22</v>
      </c>
      <c r="F112" s="18">
        <f>VLOOKUP(A112,'[1]Доступная среда'!$A$13:$F$455,6,FALSE)</f>
        <v>11700</v>
      </c>
    </row>
    <row r="113" spans="1:6" s="1" customFormat="1" ht="42" customHeight="1" outlineLevel="3" x14ac:dyDescent="0.2">
      <c r="A113" s="6" t="s">
        <v>200</v>
      </c>
      <c r="B113" s="4" t="s">
        <v>201</v>
      </c>
      <c r="C113" s="4"/>
      <c r="D113" s="6"/>
      <c r="E113" s="12">
        <v>0.22</v>
      </c>
      <c r="F113" s="18">
        <f>VLOOKUP(A113,'[1]Доступная среда'!$A$13:$F$455,6,FALSE)</f>
        <v>4040</v>
      </c>
    </row>
    <row r="114" spans="1:6" s="1" customFormat="1" ht="42" customHeight="1" outlineLevel="3" x14ac:dyDescent="0.2">
      <c r="A114" s="6" t="s">
        <v>202</v>
      </c>
      <c r="B114" s="4" t="s">
        <v>203</v>
      </c>
      <c r="C114" s="4"/>
      <c r="D114" s="6"/>
      <c r="E114" s="12">
        <v>0.22</v>
      </c>
      <c r="F114" s="18">
        <f>VLOOKUP(A114,'[1]Доступная среда'!$A$13:$F$455,6,FALSE)</f>
        <v>7320</v>
      </c>
    </row>
    <row r="115" spans="1:6" s="1" customFormat="1" ht="42" customHeight="1" outlineLevel="3" x14ac:dyDescent="0.2">
      <c r="A115" s="6" t="s">
        <v>204</v>
      </c>
      <c r="B115" s="4" t="s">
        <v>205</v>
      </c>
      <c r="C115" s="4"/>
      <c r="D115" s="6"/>
      <c r="E115" s="12">
        <v>0.22</v>
      </c>
      <c r="F115" s="18">
        <f>VLOOKUP(A115,'[1]Доступная среда'!$A$13:$F$455,6,FALSE)</f>
        <v>4700</v>
      </c>
    </row>
    <row r="116" spans="1:6" s="1" customFormat="1" ht="42" customHeight="1" outlineLevel="3" x14ac:dyDescent="0.2">
      <c r="A116" s="6" t="s">
        <v>206</v>
      </c>
      <c r="B116" s="4" t="s">
        <v>207</v>
      </c>
      <c r="C116" s="4"/>
      <c r="D116" s="6"/>
      <c r="E116" s="5">
        <v>0.2</v>
      </c>
      <c r="F116" s="18">
        <f>VLOOKUP(A116,'[1]Доступная среда'!$A$13:$F$455,6,FALSE)</f>
        <v>16390</v>
      </c>
    </row>
    <row r="117" spans="1:6" ht="11.1" customHeight="1" outlineLevel="2" x14ac:dyDescent="0.2">
      <c r="A117" s="8"/>
      <c r="B117" s="9" t="s">
        <v>208</v>
      </c>
      <c r="C117" s="9"/>
      <c r="D117" s="10"/>
      <c r="E117" s="11"/>
      <c r="F117" s="24"/>
    </row>
    <row r="118" spans="1:6" s="1" customFormat="1" ht="42" customHeight="1" outlineLevel="3" x14ac:dyDescent="0.2">
      <c r="A118" s="6" t="s">
        <v>209</v>
      </c>
      <c r="B118" s="4" t="s">
        <v>210</v>
      </c>
      <c r="C118" s="4"/>
      <c r="D118" s="6"/>
      <c r="E118" s="12">
        <v>0.22</v>
      </c>
      <c r="F118" s="18">
        <f>VLOOKUP(A118,'[1]Доступная среда'!$A$13:$F$455,6,FALSE)</f>
        <v>9490</v>
      </c>
    </row>
    <row r="119" spans="1:6" s="1" customFormat="1" ht="42" customHeight="1" outlineLevel="3" x14ac:dyDescent="0.2">
      <c r="A119" s="6" t="s">
        <v>211</v>
      </c>
      <c r="B119" s="4" t="s">
        <v>212</v>
      </c>
      <c r="C119" s="4"/>
      <c r="D119" s="6"/>
      <c r="E119" s="12">
        <v>0.22</v>
      </c>
      <c r="F119" s="18">
        <f>VLOOKUP(A119,'[1]Доступная среда'!$A$13:$F$455,6,FALSE)</f>
        <v>11670</v>
      </c>
    </row>
    <row r="120" spans="1:6" s="1" customFormat="1" ht="42" customHeight="1" outlineLevel="3" x14ac:dyDescent="0.2">
      <c r="A120" s="6" t="s">
        <v>213</v>
      </c>
      <c r="B120" s="4" t="s">
        <v>214</v>
      </c>
      <c r="C120" s="4"/>
      <c r="D120" s="6"/>
      <c r="E120" s="12">
        <v>0.22</v>
      </c>
      <c r="F120" s="18">
        <f>VLOOKUP(A120,'[1]Доступная среда'!$A$13:$F$455,6,FALSE)</f>
        <v>17860</v>
      </c>
    </row>
    <row r="121" spans="1:6" s="1" customFormat="1" ht="42" customHeight="1" outlineLevel="3" x14ac:dyDescent="0.2">
      <c r="A121" s="6" t="s">
        <v>215</v>
      </c>
      <c r="B121" s="4" t="s">
        <v>216</v>
      </c>
      <c r="C121" s="4"/>
      <c r="D121" s="6"/>
      <c r="E121" s="12">
        <v>0.22</v>
      </c>
      <c r="F121" s="18">
        <f>VLOOKUP(A121,'[1]Доступная среда'!$A$13:$F$455,6,FALSE)</f>
        <v>19650</v>
      </c>
    </row>
    <row r="122" spans="1:6" s="1" customFormat="1" ht="42" customHeight="1" outlineLevel="3" x14ac:dyDescent="0.2">
      <c r="A122" s="6" t="s">
        <v>217</v>
      </c>
      <c r="B122" s="4" t="s">
        <v>218</v>
      </c>
      <c r="C122" s="4"/>
      <c r="D122" s="6"/>
      <c r="E122" s="12">
        <v>0.22</v>
      </c>
      <c r="F122" s="18">
        <f>VLOOKUP(A122,'[1]Доступная среда'!$A$13:$F$455,6,FALSE)</f>
        <v>25720</v>
      </c>
    </row>
    <row r="123" spans="1:6" s="1" customFormat="1" ht="42" customHeight="1" outlineLevel="3" x14ac:dyDescent="0.2">
      <c r="A123" s="6" t="s">
        <v>219</v>
      </c>
      <c r="B123" s="4" t="s">
        <v>220</v>
      </c>
      <c r="C123" s="4"/>
      <c r="D123" s="6"/>
      <c r="E123" s="12">
        <v>0.22</v>
      </c>
      <c r="F123" s="18">
        <f>VLOOKUP(A123,'[1]Доступная среда'!$A$13:$F$455,6,FALSE)</f>
        <v>21830</v>
      </c>
    </row>
    <row r="124" spans="1:6" s="1" customFormat="1" ht="42" customHeight="1" outlineLevel="3" x14ac:dyDescent="0.2">
      <c r="A124" s="6" t="s">
        <v>221</v>
      </c>
      <c r="B124" s="4" t="s">
        <v>222</v>
      </c>
      <c r="C124" s="9" t="s">
        <v>223</v>
      </c>
      <c r="D124" s="6"/>
      <c r="E124" s="12">
        <v>0.22</v>
      </c>
      <c r="F124" s="18">
        <f>VLOOKUP(A124,'[1]Доступная среда'!$A$13:$F$455,6,FALSE)</f>
        <v>11670</v>
      </c>
    </row>
    <row r="125" spans="1:6" s="1" customFormat="1" ht="42" customHeight="1" outlineLevel="3" x14ac:dyDescent="0.2">
      <c r="A125" s="6" t="s">
        <v>228</v>
      </c>
      <c r="B125" s="4" t="s">
        <v>229</v>
      </c>
      <c r="C125" s="9" t="s">
        <v>223</v>
      </c>
      <c r="D125" s="6"/>
      <c r="E125" s="12">
        <v>0.22</v>
      </c>
      <c r="F125" s="18">
        <f>VLOOKUP(A125,'[1]Доступная среда'!$A$13:$F$455,6,FALSE)</f>
        <v>9930</v>
      </c>
    </row>
    <row r="126" spans="1:6" s="1" customFormat="1" ht="42" customHeight="1" outlineLevel="3" x14ac:dyDescent="0.2">
      <c r="A126" s="6" t="s">
        <v>226</v>
      </c>
      <c r="B126" s="4" t="s">
        <v>227</v>
      </c>
      <c r="C126" s="9" t="s">
        <v>223</v>
      </c>
      <c r="D126" s="6"/>
      <c r="E126" s="12">
        <v>0.22</v>
      </c>
      <c r="F126" s="18">
        <f>VLOOKUP(A126,'[1]Доступная среда'!$A$13:$F$455,6,FALSE)</f>
        <v>9930</v>
      </c>
    </row>
    <row r="127" spans="1:6" s="1" customFormat="1" ht="42" customHeight="1" outlineLevel="3" x14ac:dyDescent="0.2">
      <c r="A127" s="6" t="s">
        <v>224</v>
      </c>
      <c r="B127" s="4" t="s">
        <v>225</v>
      </c>
      <c r="C127" s="9" t="s">
        <v>223</v>
      </c>
      <c r="D127" s="6"/>
      <c r="E127" s="12">
        <v>0.22</v>
      </c>
      <c r="F127" s="18">
        <f>VLOOKUP(A127,'[1]Доступная среда'!$A$13:$F$455,6,FALSE)</f>
        <v>7970</v>
      </c>
    </row>
    <row r="128" spans="1:6" ht="11.1" customHeight="1" outlineLevel="2" x14ac:dyDescent="0.2">
      <c r="A128" s="8"/>
      <c r="B128" s="9" t="s">
        <v>230</v>
      </c>
      <c r="C128" s="9"/>
      <c r="D128" s="10"/>
      <c r="E128" s="11"/>
      <c r="F128" s="24"/>
    </row>
    <row r="129" spans="1:6" s="1" customFormat="1" ht="42" customHeight="1" outlineLevel="3" x14ac:dyDescent="0.2">
      <c r="A129" s="6" t="s">
        <v>231</v>
      </c>
      <c r="B129" s="4" t="s">
        <v>232</v>
      </c>
      <c r="C129" s="4"/>
      <c r="D129" s="6"/>
      <c r="E129" s="12">
        <v>0.22</v>
      </c>
      <c r="F129" s="18">
        <f>VLOOKUP(A129,'[1]Доступная среда'!$A$13:$F$455,6,FALSE)</f>
        <v>23510</v>
      </c>
    </row>
    <row r="130" spans="1:6" s="1" customFormat="1" ht="42" customHeight="1" outlineLevel="3" x14ac:dyDescent="0.2">
      <c r="A130" s="6" t="s">
        <v>233</v>
      </c>
      <c r="B130" s="4" t="s">
        <v>234</v>
      </c>
      <c r="C130" s="4"/>
      <c r="D130" s="6"/>
      <c r="E130" s="12">
        <v>0.22</v>
      </c>
      <c r="F130" s="18">
        <f>VLOOKUP(A130,'[1]Доступная среда'!$A$13:$F$455,6,FALSE)</f>
        <v>23510</v>
      </c>
    </row>
    <row r="131" spans="1:6" s="1" customFormat="1" ht="42" customHeight="1" outlineLevel="3" x14ac:dyDescent="0.2">
      <c r="A131" s="6" t="s">
        <v>235</v>
      </c>
      <c r="B131" s="4" t="s">
        <v>236</v>
      </c>
      <c r="C131" s="4"/>
      <c r="D131" s="6"/>
      <c r="E131" s="12">
        <v>0.22</v>
      </c>
      <c r="F131" s="18">
        <f>VLOOKUP(A131,'[1]Доступная среда'!$A$13:$F$455,6,FALSE)</f>
        <v>24680</v>
      </c>
    </row>
    <row r="132" spans="1:6" s="1" customFormat="1" ht="42" customHeight="1" outlineLevel="3" x14ac:dyDescent="0.2">
      <c r="A132" s="6" t="s">
        <v>237</v>
      </c>
      <c r="B132" s="4" t="s">
        <v>238</v>
      </c>
      <c r="C132" s="4"/>
      <c r="D132" s="6"/>
      <c r="E132" s="12">
        <v>0.22</v>
      </c>
      <c r="F132" s="18">
        <f>VLOOKUP(A132,'[1]Доступная среда'!$A$13:$F$455,6,FALSE)</f>
        <v>21160</v>
      </c>
    </row>
    <row r="133" spans="1:6" s="1" customFormat="1" ht="42" customHeight="1" outlineLevel="3" x14ac:dyDescent="0.2">
      <c r="A133" s="6" t="s">
        <v>239</v>
      </c>
      <c r="B133" s="4" t="s">
        <v>240</v>
      </c>
      <c r="C133" s="4"/>
      <c r="D133" s="6"/>
      <c r="E133" s="12">
        <v>0.22</v>
      </c>
      <c r="F133" s="18">
        <f>VLOOKUP(A133,'[1]Доступная среда'!$A$13:$F$455,6,FALSE)</f>
        <v>14400</v>
      </c>
    </row>
    <row r="134" spans="1:6" ht="11.1" customHeight="1" outlineLevel="2" x14ac:dyDescent="0.2">
      <c r="A134" s="8"/>
      <c r="B134" s="9" t="s">
        <v>241</v>
      </c>
      <c r="C134" s="9"/>
      <c r="D134" s="10"/>
      <c r="E134" s="11"/>
      <c r="F134" s="24"/>
    </row>
    <row r="135" spans="1:6" ht="11.1" customHeight="1" outlineLevel="3" x14ac:dyDescent="0.2">
      <c r="A135" s="8"/>
      <c r="B135" s="9" t="s">
        <v>242</v>
      </c>
      <c r="C135" s="9"/>
      <c r="D135" s="10"/>
      <c r="E135" s="11"/>
      <c r="F135" s="24"/>
    </row>
    <row r="136" spans="1:6" s="1" customFormat="1" ht="42" customHeight="1" outlineLevel="4" x14ac:dyDescent="0.2">
      <c r="A136" s="6" t="s">
        <v>243</v>
      </c>
      <c r="B136" s="4" t="s">
        <v>244</v>
      </c>
      <c r="C136" s="4"/>
      <c r="D136" s="6"/>
      <c r="E136" s="12">
        <v>0.22</v>
      </c>
      <c r="F136" s="18">
        <f>VLOOKUP(A136,'[1]Доступная среда'!$A$13:$F$455,6,FALSE)</f>
        <v>7890</v>
      </c>
    </row>
    <row r="137" spans="1:6" s="1" customFormat="1" ht="42" customHeight="1" outlineLevel="4" x14ac:dyDescent="0.2">
      <c r="A137" s="6" t="s">
        <v>245</v>
      </c>
      <c r="B137" s="4" t="s">
        <v>246</v>
      </c>
      <c r="C137" s="4"/>
      <c r="D137" s="6"/>
      <c r="E137" s="12">
        <v>0.22</v>
      </c>
      <c r="F137" s="18">
        <f>VLOOKUP(A137,'[1]Доступная среда'!$A$13:$F$455,6,FALSE)</f>
        <v>40840</v>
      </c>
    </row>
    <row r="138" spans="1:6" s="1" customFormat="1" ht="42" customHeight="1" outlineLevel="4" x14ac:dyDescent="0.2">
      <c r="A138" s="6" t="s">
        <v>247</v>
      </c>
      <c r="B138" s="4" t="s">
        <v>248</v>
      </c>
      <c r="C138" s="4"/>
      <c r="D138" s="6"/>
      <c r="E138" s="12">
        <v>0.22</v>
      </c>
      <c r="F138" s="18">
        <f>VLOOKUP(A138,'[1]Доступная среда'!$A$13:$F$455,6,FALSE)</f>
        <v>5300</v>
      </c>
    </row>
    <row r="139" spans="1:6" s="1" customFormat="1" ht="42" customHeight="1" outlineLevel="4" x14ac:dyDescent="0.2">
      <c r="A139" s="6" t="s">
        <v>251</v>
      </c>
      <c r="B139" s="4" t="s">
        <v>252</v>
      </c>
      <c r="C139" s="4"/>
      <c r="D139" s="6"/>
      <c r="E139" s="12">
        <v>0.22</v>
      </c>
      <c r="F139" s="18">
        <f>VLOOKUP(A139,'[1]Доступная среда'!$A$13:$F$455,6,FALSE)</f>
        <v>5650</v>
      </c>
    </row>
    <row r="140" spans="1:6" s="1" customFormat="1" ht="42" customHeight="1" outlineLevel="4" x14ac:dyDescent="0.2">
      <c r="A140" s="6" t="s">
        <v>253</v>
      </c>
      <c r="B140" s="4" t="s">
        <v>254</v>
      </c>
      <c r="C140" s="4"/>
      <c r="D140" s="6"/>
      <c r="E140" s="12">
        <v>0.22</v>
      </c>
      <c r="F140" s="18">
        <f>VLOOKUP(A140,'[1]Доступная среда'!$A$13:$F$455,6,FALSE)</f>
        <v>5020</v>
      </c>
    </row>
    <row r="141" spans="1:6" s="1" customFormat="1" ht="42" customHeight="1" outlineLevel="4" x14ac:dyDescent="0.2">
      <c r="A141" s="6" t="s">
        <v>249</v>
      </c>
      <c r="B141" s="4" t="s">
        <v>250</v>
      </c>
      <c r="C141" s="4"/>
      <c r="D141" s="6"/>
      <c r="E141" s="12">
        <v>0.22</v>
      </c>
      <c r="F141" s="18">
        <f>VLOOKUP(A141,'[1]Доступная среда'!$A$13:$F$455,6,FALSE)</f>
        <v>980</v>
      </c>
    </row>
    <row r="142" spans="1:6" ht="11.1" customHeight="1" outlineLevel="3" x14ac:dyDescent="0.2">
      <c r="A142" s="8"/>
      <c r="B142" s="9" t="s">
        <v>255</v>
      </c>
      <c r="C142" s="9"/>
      <c r="D142" s="10"/>
      <c r="E142" s="11"/>
      <c r="F142" s="24"/>
    </row>
    <row r="143" spans="1:6" s="1" customFormat="1" ht="42" customHeight="1" outlineLevel="4" x14ac:dyDescent="0.2">
      <c r="A143" s="6" t="s">
        <v>256</v>
      </c>
      <c r="B143" s="4" t="s">
        <v>257</v>
      </c>
      <c r="C143" s="4"/>
      <c r="D143" s="6"/>
      <c r="E143" s="12">
        <v>0.22</v>
      </c>
      <c r="F143" s="18">
        <f>VLOOKUP(A143,'[1]Доступная среда'!$A$13:$F$455,6,FALSE)</f>
        <v>27950</v>
      </c>
    </row>
    <row r="144" spans="1:6" s="1" customFormat="1" ht="42" customHeight="1" outlineLevel="4" x14ac:dyDescent="0.2">
      <c r="A144" s="6" t="s">
        <v>258</v>
      </c>
      <c r="B144" s="4" t="s">
        <v>259</v>
      </c>
      <c r="C144" s="4"/>
      <c r="D144" s="6"/>
      <c r="E144" s="12">
        <v>0.22</v>
      </c>
      <c r="F144" s="18">
        <f>VLOOKUP(A144,'[1]Доступная среда'!$A$13:$F$455,6,FALSE)</f>
        <v>16390</v>
      </c>
    </row>
    <row r="145" spans="1:6" s="1" customFormat="1" ht="42" customHeight="1" outlineLevel="4" x14ac:dyDescent="0.2">
      <c r="A145" s="6" t="s">
        <v>260</v>
      </c>
      <c r="B145" s="4" t="s">
        <v>261</v>
      </c>
      <c r="C145" s="4"/>
      <c r="D145" s="6"/>
      <c r="E145" s="12">
        <v>0.22</v>
      </c>
      <c r="F145" s="18">
        <f>VLOOKUP(A145,'[1]Доступная среда'!$A$13:$F$455,6,FALSE)</f>
        <v>10690</v>
      </c>
    </row>
    <row r="146" spans="1:6" s="1" customFormat="1" ht="42" customHeight="1" outlineLevel="4" x14ac:dyDescent="0.2">
      <c r="A146" s="6" t="s">
        <v>262</v>
      </c>
      <c r="B146" s="4" t="s">
        <v>263</v>
      </c>
      <c r="C146" s="4"/>
      <c r="D146" s="6"/>
      <c r="E146" s="12">
        <v>0.22</v>
      </c>
      <c r="F146" s="18">
        <f>VLOOKUP(A146,'[1]Доступная среда'!$A$13:$F$455,6,FALSE)</f>
        <v>1720</v>
      </c>
    </row>
    <row r="147" spans="1:6" s="1" customFormat="1" ht="42" customHeight="1" outlineLevel="4" x14ac:dyDescent="0.2">
      <c r="A147" s="6" t="s">
        <v>264</v>
      </c>
      <c r="B147" s="4" t="s">
        <v>265</v>
      </c>
      <c r="C147" s="4"/>
      <c r="D147" s="6"/>
      <c r="E147" s="12">
        <v>0.22</v>
      </c>
      <c r="F147" s="18">
        <f>VLOOKUP(A147,'[1]Доступная среда'!$A$13:$F$455,6,FALSE)</f>
        <v>4090</v>
      </c>
    </row>
    <row r="148" spans="1:6" s="1" customFormat="1" ht="42" customHeight="1" outlineLevel="4" x14ac:dyDescent="0.2">
      <c r="A148" s="6" t="s">
        <v>266</v>
      </c>
      <c r="B148" s="4" t="s">
        <v>267</v>
      </c>
      <c r="C148" s="4"/>
      <c r="D148" s="6"/>
      <c r="E148" s="12">
        <v>0.22</v>
      </c>
      <c r="F148" s="18">
        <f>VLOOKUP(A148,'[1]Доступная среда'!$A$13:$F$455,6,FALSE)</f>
        <v>7070</v>
      </c>
    </row>
    <row r="149" spans="1:6" ht="11.1" customHeight="1" outlineLevel="3" x14ac:dyDescent="0.2">
      <c r="A149" s="8"/>
      <c r="B149" s="9" t="s">
        <v>268</v>
      </c>
      <c r="C149" s="9"/>
      <c r="D149" s="10"/>
      <c r="E149" s="11"/>
      <c r="F149" s="24"/>
    </row>
    <row r="150" spans="1:6" s="1" customFormat="1" ht="42" customHeight="1" outlineLevel="4" x14ac:dyDescent="0.2">
      <c r="A150" s="6" t="s">
        <v>269</v>
      </c>
      <c r="B150" s="4" t="s">
        <v>270</v>
      </c>
      <c r="C150" s="4"/>
      <c r="D150" s="6"/>
      <c r="E150" s="16">
        <v>0.22</v>
      </c>
      <c r="F150" s="18">
        <f>VLOOKUP(A150,'[1]Доступная среда'!$A$13:$F$455,6,FALSE)</f>
        <v>7420</v>
      </c>
    </row>
    <row r="151" spans="1:6" s="1" customFormat="1" ht="42" customHeight="1" outlineLevel="4" x14ac:dyDescent="0.2">
      <c r="A151" s="6" t="s">
        <v>271</v>
      </c>
      <c r="B151" s="4" t="s">
        <v>272</v>
      </c>
      <c r="C151" s="4"/>
      <c r="D151" s="6"/>
      <c r="E151" s="16">
        <v>0.22</v>
      </c>
      <c r="F151" s="18">
        <f>VLOOKUP(A151,'[1]Доступная среда'!$A$13:$F$455,6,FALSE)</f>
        <v>2460</v>
      </c>
    </row>
    <row r="152" spans="1:6" s="1" customFormat="1" ht="42" customHeight="1" outlineLevel="4" x14ac:dyDescent="0.2">
      <c r="A152" s="6" t="s">
        <v>273</v>
      </c>
      <c r="B152" s="4" t="s">
        <v>274</v>
      </c>
      <c r="C152" s="4"/>
      <c r="D152" s="6"/>
      <c r="E152" s="16">
        <v>0.22</v>
      </c>
      <c r="F152" s="18">
        <f>VLOOKUP(A152,'[1]Доступная среда'!$A$13:$F$455,6,FALSE)</f>
        <v>1290</v>
      </c>
    </row>
    <row r="153" spans="1:6" s="1" customFormat="1" ht="42" customHeight="1" outlineLevel="4" x14ac:dyDescent="0.2">
      <c r="A153" s="6" t="s">
        <v>275</v>
      </c>
      <c r="B153" s="4" t="s">
        <v>276</v>
      </c>
      <c r="C153" s="4"/>
      <c r="D153" s="6"/>
      <c r="E153" s="16">
        <v>0.22</v>
      </c>
      <c r="F153" s="18">
        <f>VLOOKUP(A153,'[1]Доступная среда'!$A$13:$F$455,6,FALSE)</f>
        <v>10650</v>
      </c>
    </row>
    <row r="154" spans="1:6" s="1" customFormat="1" ht="42" customHeight="1" outlineLevel="4" x14ac:dyDescent="0.2">
      <c r="A154" s="6" t="s">
        <v>277</v>
      </c>
      <c r="B154" s="4" t="s">
        <v>278</v>
      </c>
      <c r="C154" s="4"/>
      <c r="D154" s="6"/>
      <c r="E154" s="16">
        <v>0.22</v>
      </c>
      <c r="F154" s="18">
        <f>VLOOKUP(A154,'[1]Доступная среда'!$A$13:$F$455,6,FALSE)</f>
        <v>11420</v>
      </c>
    </row>
    <row r="155" spans="1:6" s="1" customFormat="1" ht="42" customHeight="1" outlineLevel="4" x14ac:dyDescent="0.2">
      <c r="A155" s="6" t="s">
        <v>279</v>
      </c>
      <c r="B155" s="4" t="s">
        <v>280</v>
      </c>
      <c r="C155" s="4"/>
      <c r="D155" s="6"/>
      <c r="E155" s="16">
        <v>0.22</v>
      </c>
      <c r="F155" s="18">
        <f>VLOOKUP(A155,'[1]Доступная среда'!$A$13:$F$455,6,FALSE)</f>
        <v>1430</v>
      </c>
    </row>
    <row r="156" spans="1:6" s="1" customFormat="1" ht="42" customHeight="1" outlineLevel="4" x14ac:dyDescent="0.2">
      <c r="A156" s="6" t="s">
        <v>281</v>
      </c>
      <c r="B156" s="4" t="s">
        <v>282</v>
      </c>
      <c r="C156" s="4"/>
      <c r="D156" s="6"/>
      <c r="E156" s="16">
        <v>0.22</v>
      </c>
      <c r="F156" s="18">
        <f>VLOOKUP(A156,'[1]Доступная среда'!$A$13:$F$455,6,FALSE)</f>
        <v>730</v>
      </c>
    </row>
    <row r="157" spans="1:6" s="1" customFormat="1" ht="42" customHeight="1" outlineLevel="4" x14ac:dyDescent="0.2">
      <c r="A157" s="6" t="s">
        <v>283</v>
      </c>
      <c r="B157" s="4" t="s">
        <v>284</v>
      </c>
      <c r="C157" s="4"/>
      <c r="D157" s="6"/>
      <c r="E157" s="16">
        <v>0.22</v>
      </c>
      <c r="F157" s="18">
        <f>VLOOKUP(A157,'[1]Доступная среда'!$A$13:$F$455,6,FALSE)</f>
        <v>690</v>
      </c>
    </row>
    <row r="158" spans="1:6" s="1" customFormat="1" ht="42" customHeight="1" outlineLevel="4" x14ac:dyDescent="0.2">
      <c r="A158" s="6" t="s">
        <v>285</v>
      </c>
      <c r="B158" s="4" t="s">
        <v>286</v>
      </c>
      <c r="C158" s="4"/>
      <c r="D158" s="6"/>
      <c r="E158" s="16">
        <v>0.22</v>
      </c>
      <c r="F158" s="18">
        <f>VLOOKUP(A158,'[1]Доступная среда'!$A$13:$F$455,6,FALSE)</f>
        <v>810</v>
      </c>
    </row>
    <row r="159" spans="1:6" s="1" customFormat="1" ht="42" customHeight="1" outlineLevel="4" x14ac:dyDescent="0.2">
      <c r="A159" s="6" t="s">
        <v>287</v>
      </c>
      <c r="B159" s="4" t="s">
        <v>288</v>
      </c>
      <c r="C159" s="4"/>
      <c r="D159" s="6"/>
      <c r="E159" s="16">
        <v>0.22</v>
      </c>
      <c r="F159" s="18">
        <f>VLOOKUP(A159,'[1]Доступная среда'!$A$13:$F$455,6,FALSE)</f>
        <v>2470</v>
      </c>
    </row>
    <row r="160" spans="1:6" s="1" customFormat="1" ht="42" customHeight="1" outlineLevel="4" x14ac:dyDescent="0.2">
      <c r="A160" s="6" t="s">
        <v>289</v>
      </c>
      <c r="B160" s="4" t="s">
        <v>290</v>
      </c>
      <c r="C160" s="4"/>
      <c r="D160" s="6"/>
      <c r="E160" s="16">
        <v>0.22</v>
      </c>
      <c r="F160" s="18">
        <f>VLOOKUP(A160,'[1]Доступная среда'!$A$13:$F$455,6,FALSE)</f>
        <v>2190</v>
      </c>
    </row>
    <row r="161" spans="1:6" ht="11.1" customHeight="1" outlineLevel="2" x14ac:dyDescent="0.2">
      <c r="A161" s="8"/>
      <c r="B161" s="9" t="s">
        <v>291</v>
      </c>
      <c r="C161" s="9"/>
      <c r="D161" s="10"/>
      <c r="E161" s="11"/>
      <c r="F161" s="24"/>
    </row>
    <row r="162" spans="1:6" s="1" customFormat="1" ht="42" customHeight="1" outlineLevel="3" x14ac:dyDescent="0.2">
      <c r="A162" s="6" t="s">
        <v>292</v>
      </c>
      <c r="B162" s="4" t="s">
        <v>293</v>
      </c>
      <c r="C162" s="4"/>
      <c r="D162" s="6"/>
      <c r="E162" s="12">
        <v>0.22</v>
      </c>
      <c r="F162" s="18">
        <f>VLOOKUP(A162,'[1]Доступная среда'!$A$13:$F$455,6,FALSE)</f>
        <v>3650</v>
      </c>
    </row>
    <row r="163" spans="1:6" s="1" customFormat="1" ht="42" customHeight="1" outlineLevel="3" x14ac:dyDescent="0.2">
      <c r="A163" s="6" t="s">
        <v>192</v>
      </c>
      <c r="B163" s="4" t="s">
        <v>193</v>
      </c>
      <c r="C163" s="9" t="s">
        <v>834</v>
      </c>
      <c r="D163" s="6"/>
      <c r="E163" s="12">
        <v>0.22</v>
      </c>
      <c r="F163" s="18">
        <f>VLOOKUP(A163,'[1]Доступная среда'!$A$13:$F$455,6,FALSE)</f>
        <v>25920</v>
      </c>
    </row>
    <row r="164" spans="1:6" s="1" customFormat="1" ht="42" customHeight="1" outlineLevel="3" x14ac:dyDescent="0.2">
      <c r="A164" s="6" t="s">
        <v>194</v>
      </c>
      <c r="B164" s="4" t="s">
        <v>195</v>
      </c>
      <c r="C164" s="4"/>
      <c r="D164" s="6"/>
      <c r="E164" s="12">
        <v>0.22</v>
      </c>
      <c r="F164" s="18">
        <f>VLOOKUP(A164,'[1]Доступная среда'!$A$13:$F$455,6,FALSE)</f>
        <v>27180</v>
      </c>
    </row>
    <row r="165" spans="1:6" ht="11.1" customHeight="1" outlineLevel="1" x14ac:dyDescent="0.2">
      <c r="A165" s="8"/>
      <c r="B165" s="9" t="s">
        <v>294</v>
      </c>
      <c r="C165" s="9"/>
      <c r="D165" s="10"/>
      <c r="E165" s="11"/>
      <c r="F165" s="24"/>
    </row>
    <row r="166" spans="1:6" ht="11.1" customHeight="1" outlineLevel="2" x14ac:dyDescent="0.2">
      <c r="A166" s="8"/>
      <c r="B166" s="9" t="s">
        <v>295</v>
      </c>
      <c r="C166" s="9"/>
      <c r="D166" s="10"/>
      <c r="E166" s="11"/>
      <c r="F166" s="24"/>
    </row>
    <row r="167" spans="1:6" ht="11.1" customHeight="1" outlineLevel="3" x14ac:dyDescent="0.2">
      <c r="A167" s="8"/>
      <c r="B167" s="9" t="s">
        <v>296</v>
      </c>
      <c r="C167" s="9"/>
      <c r="D167" s="10"/>
      <c r="E167" s="11"/>
      <c r="F167" s="24"/>
    </row>
    <row r="168" spans="1:6" s="1" customFormat="1" ht="42" customHeight="1" outlineLevel="4" x14ac:dyDescent="0.2">
      <c r="A168" s="6" t="s">
        <v>297</v>
      </c>
      <c r="B168" s="4" t="s">
        <v>298</v>
      </c>
      <c r="C168" s="4"/>
      <c r="D168" s="6"/>
      <c r="E168" s="12">
        <v>0.22</v>
      </c>
      <c r="F168" s="18">
        <f>VLOOKUP(A168,'[1]Доступная среда'!$A$13:$F$455,6,FALSE)</f>
        <v>200</v>
      </c>
    </row>
    <row r="169" spans="1:6" s="1" customFormat="1" ht="42" customHeight="1" outlineLevel="4" x14ac:dyDescent="0.2">
      <c r="A169" s="6" t="s">
        <v>299</v>
      </c>
      <c r="B169" s="4" t="s">
        <v>300</v>
      </c>
      <c r="C169" s="4"/>
      <c r="D169" s="6"/>
      <c r="E169" s="12">
        <v>0.22</v>
      </c>
      <c r="F169" s="18">
        <f>VLOOKUP(A169,'[1]Доступная среда'!$A$13:$F$455,6,FALSE)</f>
        <v>102</v>
      </c>
    </row>
    <row r="170" spans="1:6" s="1" customFormat="1" ht="42" customHeight="1" outlineLevel="4" x14ac:dyDescent="0.2">
      <c r="A170" s="6" t="s">
        <v>301</v>
      </c>
      <c r="B170" s="4" t="s">
        <v>302</v>
      </c>
      <c r="C170" s="4"/>
      <c r="D170" s="6"/>
      <c r="E170" s="12">
        <v>0.22</v>
      </c>
      <c r="F170" s="18">
        <f>VLOOKUP(A170,'[1]Доступная среда'!$A$13:$F$455,6,FALSE)</f>
        <v>107</v>
      </c>
    </row>
    <row r="171" spans="1:6" ht="11.1" customHeight="1" outlineLevel="3" x14ac:dyDescent="0.2">
      <c r="A171" s="8"/>
      <c r="B171" s="9" t="s">
        <v>303</v>
      </c>
      <c r="C171" s="9"/>
      <c r="D171" s="10"/>
      <c r="E171" s="11"/>
      <c r="F171" s="24"/>
    </row>
    <row r="172" spans="1:6" s="1" customFormat="1" ht="42" customHeight="1" outlineLevel="4" x14ac:dyDescent="0.2">
      <c r="A172" s="6" t="s">
        <v>304</v>
      </c>
      <c r="B172" s="4" t="s">
        <v>305</v>
      </c>
      <c r="C172" s="4"/>
      <c r="D172" s="6"/>
      <c r="E172" s="12">
        <v>0.22</v>
      </c>
      <c r="F172" s="18">
        <f>VLOOKUP(A172,'[1]Доступная среда'!$A$13:$F$455,6,FALSE)</f>
        <v>800</v>
      </c>
    </row>
    <row r="173" spans="1:6" s="1" customFormat="1" ht="42" customHeight="1" outlineLevel="4" x14ac:dyDescent="0.2">
      <c r="A173" s="6" t="s">
        <v>306</v>
      </c>
      <c r="B173" s="4" t="s">
        <v>307</v>
      </c>
      <c r="C173" s="4"/>
      <c r="D173" s="6"/>
      <c r="E173" s="12">
        <v>0.22</v>
      </c>
      <c r="F173" s="18">
        <f>VLOOKUP(A173,'[1]Доступная среда'!$A$13:$F$455,6,FALSE)</f>
        <v>700</v>
      </c>
    </row>
    <row r="174" spans="1:6" s="1" customFormat="1" ht="42" customHeight="1" outlineLevel="4" x14ac:dyDescent="0.2">
      <c r="A174" s="6" t="s">
        <v>308</v>
      </c>
      <c r="B174" s="4" t="s">
        <v>309</v>
      </c>
      <c r="C174" s="4"/>
      <c r="D174" s="6"/>
      <c r="E174" s="12">
        <v>0.22</v>
      </c>
      <c r="F174" s="18">
        <f>VLOOKUP(A174,'[1]Доступная среда'!$A$13:$F$455,6,FALSE)</f>
        <v>1270</v>
      </c>
    </row>
    <row r="175" spans="1:6" ht="11.1" customHeight="1" outlineLevel="3" x14ac:dyDescent="0.2">
      <c r="A175" s="8"/>
      <c r="B175" s="9" t="s">
        <v>310</v>
      </c>
      <c r="C175" s="9"/>
      <c r="D175" s="10"/>
      <c r="E175" s="11"/>
      <c r="F175" s="24"/>
    </row>
    <row r="176" spans="1:6" s="1" customFormat="1" ht="42" customHeight="1" outlineLevel="4" x14ac:dyDescent="0.2">
      <c r="A176" s="6" t="s">
        <v>311</v>
      </c>
      <c r="B176" s="4" t="s">
        <v>312</v>
      </c>
      <c r="C176" s="4"/>
      <c r="D176" s="6"/>
      <c r="E176" s="12">
        <v>0.22</v>
      </c>
      <c r="F176" s="18">
        <f>VLOOKUP(A176,'[1]Доступная среда'!$A$13:$F$455,6,FALSE)</f>
        <v>2200</v>
      </c>
    </row>
    <row r="177" spans="1:6" s="1" customFormat="1" ht="42" customHeight="1" outlineLevel="4" x14ac:dyDescent="0.2">
      <c r="A177" s="6" t="s">
        <v>313</v>
      </c>
      <c r="B177" s="4" t="s">
        <v>314</v>
      </c>
      <c r="C177" s="4"/>
      <c r="D177" s="6"/>
      <c r="E177" s="12">
        <v>0.22</v>
      </c>
      <c r="F177" s="18">
        <f>VLOOKUP(A177,'[1]Доступная среда'!$A$13:$F$455,6,FALSE)</f>
        <v>4730</v>
      </c>
    </row>
    <row r="178" spans="1:6" s="1" customFormat="1" ht="42" customHeight="1" outlineLevel="4" x14ac:dyDescent="0.2">
      <c r="A178" s="6" t="s">
        <v>315</v>
      </c>
      <c r="B178" s="4" t="s">
        <v>316</v>
      </c>
      <c r="C178" s="4"/>
      <c r="D178" s="6"/>
      <c r="E178" s="12">
        <v>0.22</v>
      </c>
      <c r="F178" s="18">
        <f>VLOOKUP(A178,'[1]Доступная среда'!$A$13:$F$455,6,FALSE)</f>
        <v>6330</v>
      </c>
    </row>
    <row r="179" spans="1:6" s="1" customFormat="1" ht="42" customHeight="1" outlineLevel="4" x14ac:dyDescent="0.2">
      <c r="A179" s="6" t="s">
        <v>317</v>
      </c>
      <c r="B179" s="4" t="s">
        <v>318</v>
      </c>
      <c r="C179" s="4"/>
      <c r="D179" s="6"/>
      <c r="E179" s="12">
        <v>0.22</v>
      </c>
      <c r="F179" s="18">
        <f>VLOOKUP(A179,'[1]Доступная среда'!$A$13:$F$455,6,FALSE)</f>
        <v>1540</v>
      </c>
    </row>
    <row r="180" spans="1:6" s="1" customFormat="1" ht="42" customHeight="1" outlineLevel="4" x14ac:dyDescent="0.2">
      <c r="A180" s="6" t="s">
        <v>319</v>
      </c>
      <c r="B180" s="4" t="s">
        <v>320</v>
      </c>
      <c r="C180" s="4"/>
      <c r="D180" s="6"/>
      <c r="E180" s="12">
        <v>0.22</v>
      </c>
      <c r="F180" s="18">
        <f>VLOOKUP(A180,'[1]Доступная среда'!$A$13:$F$455,6,FALSE)</f>
        <v>3890</v>
      </c>
    </row>
    <row r="181" spans="1:6" s="1" customFormat="1" ht="42" customHeight="1" outlineLevel="4" x14ac:dyDescent="0.2">
      <c r="A181" s="6" t="s">
        <v>321</v>
      </c>
      <c r="B181" s="4" t="s">
        <v>322</v>
      </c>
      <c r="C181" s="4"/>
      <c r="D181" s="6"/>
      <c r="E181" s="12">
        <v>0.22</v>
      </c>
      <c r="F181" s="18">
        <f>VLOOKUP(A181,'[1]Доступная среда'!$A$13:$F$455,6,FALSE)</f>
        <v>1600</v>
      </c>
    </row>
    <row r="182" spans="1:6" s="1" customFormat="1" ht="42" customHeight="1" outlineLevel="4" x14ac:dyDescent="0.2">
      <c r="A182" s="6" t="s">
        <v>323</v>
      </c>
      <c r="B182" s="4" t="s">
        <v>324</v>
      </c>
      <c r="C182" s="4"/>
      <c r="D182" s="6"/>
      <c r="E182" s="12">
        <v>0.22</v>
      </c>
      <c r="F182" s="18">
        <f>VLOOKUP(A182,'[1]Доступная среда'!$A$13:$F$455,6,FALSE)</f>
        <v>4600</v>
      </c>
    </row>
    <row r="183" spans="1:6" s="1" customFormat="1" ht="42" customHeight="1" outlineLevel="4" x14ac:dyDescent="0.2">
      <c r="A183" s="6" t="s">
        <v>325</v>
      </c>
      <c r="B183" s="4" t="s">
        <v>326</v>
      </c>
      <c r="C183" s="4"/>
      <c r="D183" s="6"/>
      <c r="E183" s="12">
        <v>0.22</v>
      </c>
      <c r="F183" s="18">
        <f>VLOOKUP(A183,'[1]Доступная среда'!$A$13:$F$455,6,FALSE)</f>
        <v>5520</v>
      </c>
    </row>
    <row r="184" spans="1:6" s="1" customFormat="1" ht="42" customHeight="1" outlineLevel="4" x14ac:dyDescent="0.2">
      <c r="A184" s="6" t="s">
        <v>327</v>
      </c>
      <c r="B184" s="4" t="s">
        <v>328</v>
      </c>
      <c r="C184" s="4"/>
      <c r="D184" s="6"/>
      <c r="E184" s="12">
        <v>0.22</v>
      </c>
      <c r="F184" s="18">
        <f>VLOOKUP(A184,'[1]Доступная среда'!$A$13:$F$455,6,FALSE)</f>
        <v>1560</v>
      </c>
    </row>
    <row r="185" spans="1:6" s="1" customFormat="1" ht="42" customHeight="1" outlineLevel="4" x14ac:dyDescent="0.2">
      <c r="A185" s="6" t="s">
        <v>329</v>
      </c>
      <c r="B185" s="4" t="s">
        <v>330</v>
      </c>
      <c r="C185" s="4"/>
      <c r="D185" s="6"/>
      <c r="E185" s="12">
        <v>0.22</v>
      </c>
      <c r="F185" s="18">
        <f>VLOOKUP(A185,'[1]Доступная среда'!$A$13:$F$455,6,FALSE)</f>
        <v>3580</v>
      </c>
    </row>
    <row r="186" spans="1:6" s="1" customFormat="1" ht="42" customHeight="1" outlineLevel="4" x14ac:dyDescent="0.2">
      <c r="A186" s="6" t="s">
        <v>331</v>
      </c>
      <c r="B186" s="4" t="s">
        <v>332</v>
      </c>
      <c r="C186" s="4"/>
      <c r="D186" s="6"/>
      <c r="E186" s="12">
        <v>0.22</v>
      </c>
      <c r="F186" s="18">
        <f>VLOOKUP(A186,'[1]Доступная среда'!$A$13:$F$455,6,FALSE)</f>
        <v>2810</v>
      </c>
    </row>
    <row r="187" spans="1:6" s="1" customFormat="1" ht="42" customHeight="1" outlineLevel="4" x14ac:dyDescent="0.2">
      <c r="A187" s="6" t="s">
        <v>333</v>
      </c>
      <c r="B187" s="4" t="s">
        <v>334</v>
      </c>
      <c r="C187" s="4"/>
      <c r="D187" s="6"/>
      <c r="E187" s="12">
        <v>0.22</v>
      </c>
      <c r="F187" s="18">
        <f>VLOOKUP(A187,'[1]Доступная среда'!$A$13:$F$455,6,FALSE)</f>
        <v>3090</v>
      </c>
    </row>
    <row r="188" spans="1:6" ht="11.1" customHeight="1" outlineLevel="2" x14ac:dyDescent="0.2">
      <c r="A188" s="8"/>
      <c r="B188" s="9" t="s">
        <v>335</v>
      </c>
      <c r="C188" s="9"/>
      <c r="D188" s="10"/>
      <c r="E188" s="11"/>
      <c r="F188" s="24"/>
    </row>
    <row r="189" spans="1:6" ht="11.1" customHeight="1" outlineLevel="3" x14ac:dyDescent="0.2">
      <c r="A189" s="8"/>
      <c r="B189" s="9" t="s">
        <v>336</v>
      </c>
      <c r="C189" s="9"/>
      <c r="D189" s="10"/>
      <c r="E189" s="11"/>
      <c r="F189" s="24"/>
    </row>
    <row r="190" spans="1:6" s="1" customFormat="1" ht="42" customHeight="1" outlineLevel="4" x14ac:dyDescent="0.2">
      <c r="A190" s="6" t="s">
        <v>337</v>
      </c>
      <c r="B190" s="4" t="s">
        <v>338</v>
      </c>
      <c r="C190" s="4"/>
      <c r="D190" s="6"/>
      <c r="E190" s="17" t="s">
        <v>835</v>
      </c>
      <c r="F190" s="18">
        <f>VLOOKUP(A190,'[1]Доступная среда'!$A$13:$F$455,6,FALSE)</f>
        <v>230</v>
      </c>
    </row>
    <row r="191" spans="1:6" s="1" customFormat="1" ht="42" customHeight="1" outlineLevel="4" x14ac:dyDescent="0.2">
      <c r="A191" s="6" t="s">
        <v>339</v>
      </c>
      <c r="B191" s="4" t="s">
        <v>340</v>
      </c>
      <c r="C191" s="4"/>
      <c r="D191" s="6"/>
      <c r="E191" s="17" t="s">
        <v>835</v>
      </c>
      <c r="F191" s="18">
        <f>VLOOKUP(A191,'[1]Доступная среда'!$A$13:$F$455,6,FALSE)</f>
        <v>250</v>
      </c>
    </row>
    <row r="192" spans="1:6" s="1" customFormat="1" ht="42" customHeight="1" outlineLevel="4" x14ac:dyDescent="0.2">
      <c r="A192" s="6" t="s">
        <v>341</v>
      </c>
      <c r="B192" s="4" t="s">
        <v>342</v>
      </c>
      <c r="C192" s="4"/>
      <c r="D192" s="6"/>
      <c r="E192" s="17" t="s">
        <v>835</v>
      </c>
      <c r="F192" s="18">
        <f>VLOOKUP(A192,'[1]Доступная среда'!$A$13:$F$455,6,FALSE)</f>
        <v>310</v>
      </c>
    </row>
    <row r="193" spans="1:6" s="1" customFormat="1" ht="42" customHeight="1" outlineLevel="4" x14ac:dyDescent="0.2">
      <c r="A193" s="6" t="s">
        <v>343</v>
      </c>
      <c r="B193" s="4" t="s">
        <v>344</v>
      </c>
      <c r="C193" s="4"/>
      <c r="D193" s="6"/>
      <c r="E193" s="17" t="s">
        <v>835</v>
      </c>
      <c r="F193" s="18">
        <f>VLOOKUP(A193,'[1]Доступная среда'!$A$13:$F$455,6,FALSE)</f>
        <v>210</v>
      </c>
    </row>
    <row r="194" spans="1:6" s="1" customFormat="1" ht="42" customHeight="1" outlineLevel="4" x14ac:dyDescent="0.2">
      <c r="A194" s="6" t="s">
        <v>345</v>
      </c>
      <c r="B194" s="4" t="s">
        <v>346</v>
      </c>
      <c r="C194" s="4"/>
      <c r="D194" s="6"/>
      <c r="E194" s="17" t="s">
        <v>835</v>
      </c>
      <c r="F194" s="18">
        <f>VLOOKUP(A194,'[1]Доступная среда'!$A$13:$F$455,6,FALSE)</f>
        <v>330</v>
      </c>
    </row>
    <row r="195" spans="1:6" s="1" customFormat="1" ht="42" customHeight="1" outlineLevel="4" x14ac:dyDescent="0.2">
      <c r="A195" s="6" t="s">
        <v>347</v>
      </c>
      <c r="B195" s="4" t="s">
        <v>348</v>
      </c>
      <c r="C195" s="4"/>
      <c r="D195" s="6"/>
      <c r="E195" s="17" t="s">
        <v>835</v>
      </c>
      <c r="F195" s="18">
        <f>VLOOKUP(A195,'[1]Доступная среда'!$A$13:$F$455,6,FALSE)</f>
        <v>900</v>
      </c>
    </row>
    <row r="196" spans="1:6" s="1" customFormat="1" ht="42" customHeight="1" outlineLevel="4" x14ac:dyDescent="0.2">
      <c r="A196" s="6" t="s">
        <v>349</v>
      </c>
      <c r="B196" s="4" t="s">
        <v>350</v>
      </c>
      <c r="C196" s="4"/>
      <c r="D196" s="6"/>
      <c r="E196" s="17" t="s">
        <v>835</v>
      </c>
      <c r="F196" s="18">
        <f>VLOOKUP(A196,'[1]Доступная среда'!$A$13:$F$455,6,FALSE)</f>
        <v>1110</v>
      </c>
    </row>
    <row r="197" spans="1:6" s="1" customFormat="1" ht="42" customHeight="1" outlineLevel="4" x14ac:dyDescent="0.2">
      <c r="A197" s="6" t="s">
        <v>351</v>
      </c>
      <c r="B197" s="4" t="s">
        <v>352</v>
      </c>
      <c r="C197" s="4"/>
      <c r="D197" s="6"/>
      <c r="E197" s="17" t="s">
        <v>835</v>
      </c>
      <c r="F197" s="18">
        <f>VLOOKUP(A197,'[1]Доступная среда'!$A$13:$F$455,6,FALSE)</f>
        <v>920</v>
      </c>
    </row>
    <row r="198" spans="1:6" s="1" customFormat="1" ht="42" customHeight="1" outlineLevel="4" x14ac:dyDescent="0.2">
      <c r="A198" s="6" t="s">
        <v>353</v>
      </c>
      <c r="B198" s="4" t="s">
        <v>354</v>
      </c>
      <c r="C198" s="4"/>
      <c r="D198" s="6"/>
      <c r="E198" s="17" t="s">
        <v>835</v>
      </c>
      <c r="F198" s="18">
        <f>VLOOKUP(A198,'[1]Доступная среда'!$A$13:$F$455,6,FALSE)</f>
        <v>920</v>
      </c>
    </row>
    <row r="199" spans="1:6" ht="11.1" customHeight="1" outlineLevel="3" x14ac:dyDescent="0.2">
      <c r="A199" s="8"/>
      <c r="B199" s="9" t="s">
        <v>355</v>
      </c>
      <c r="C199" s="9"/>
      <c r="D199" s="10"/>
      <c r="E199" s="11"/>
      <c r="F199" s="24"/>
    </row>
    <row r="200" spans="1:6" s="1" customFormat="1" ht="42" customHeight="1" outlineLevel="4" x14ac:dyDescent="0.2">
      <c r="A200" s="6" t="s">
        <v>356</v>
      </c>
      <c r="B200" s="4" t="s">
        <v>357</v>
      </c>
      <c r="C200" s="4"/>
      <c r="D200" s="6"/>
      <c r="E200" s="17" t="s">
        <v>835</v>
      </c>
      <c r="F200" s="18">
        <f>VLOOKUP(A200,'[1]Доступная среда'!$A$13:$F$455,6,FALSE)</f>
        <v>1230</v>
      </c>
    </row>
    <row r="201" spans="1:6" s="1" customFormat="1" ht="42" customHeight="1" outlineLevel="4" x14ac:dyDescent="0.2">
      <c r="A201" s="6" t="s">
        <v>358</v>
      </c>
      <c r="B201" s="4" t="s">
        <v>359</v>
      </c>
      <c r="C201" s="4"/>
      <c r="D201" s="6"/>
      <c r="E201" s="17" t="s">
        <v>835</v>
      </c>
      <c r="F201" s="18">
        <f>VLOOKUP(A201,'[1]Доступная среда'!$A$13:$F$455,6,FALSE)</f>
        <v>680</v>
      </c>
    </row>
    <row r="202" spans="1:6" s="1" customFormat="1" ht="42" customHeight="1" outlineLevel="4" x14ac:dyDescent="0.2">
      <c r="A202" s="6" t="s">
        <v>360</v>
      </c>
      <c r="B202" s="4" t="s">
        <v>361</v>
      </c>
      <c r="C202" s="4"/>
      <c r="D202" s="6"/>
      <c r="E202" s="17" t="s">
        <v>835</v>
      </c>
      <c r="F202" s="18">
        <f>VLOOKUP(A202,'[1]Доступная среда'!$A$13:$F$455,6,FALSE)</f>
        <v>680</v>
      </c>
    </row>
    <row r="203" spans="1:6" s="1" customFormat="1" ht="42" customHeight="1" outlineLevel="4" x14ac:dyDescent="0.2">
      <c r="A203" s="6" t="s">
        <v>362</v>
      </c>
      <c r="B203" s="4" t="s">
        <v>363</v>
      </c>
      <c r="C203" s="4"/>
      <c r="D203" s="6"/>
      <c r="E203" s="17" t="s">
        <v>835</v>
      </c>
      <c r="F203" s="18">
        <f>VLOOKUP(A203,'[1]Доступная среда'!$A$13:$F$455,6,FALSE)</f>
        <v>680</v>
      </c>
    </row>
    <row r="204" spans="1:6" s="1" customFormat="1" ht="42" customHeight="1" outlineLevel="4" x14ac:dyDescent="0.2">
      <c r="A204" s="6" t="s">
        <v>364</v>
      </c>
      <c r="B204" s="4" t="s">
        <v>365</v>
      </c>
      <c r="C204" s="4"/>
      <c r="D204" s="6"/>
      <c r="E204" s="17" t="s">
        <v>835</v>
      </c>
      <c r="F204" s="18">
        <f>VLOOKUP(A204,'[1]Доступная среда'!$A$13:$F$455,6,FALSE)</f>
        <v>680</v>
      </c>
    </row>
    <row r="205" spans="1:6" s="1" customFormat="1" ht="42" customHeight="1" outlineLevel="4" x14ac:dyDescent="0.2">
      <c r="A205" s="6" t="s">
        <v>366</v>
      </c>
      <c r="B205" s="4" t="s">
        <v>367</v>
      </c>
      <c r="C205" s="4"/>
      <c r="D205" s="6"/>
      <c r="E205" s="17" t="s">
        <v>835</v>
      </c>
      <c r="F205" s="18">
        <f>VLOOKUP(A205,'[1]Доступная среда'!$A$13:$F$455,6,FALSE)</f>
        <v>1860</v>
      </c>
    </row>
    <row r="206" spans="1:6" s="1" customFormat="1" ht="42" customHeight="1" outlineLevel="4" x14ac:dyDescent="0.2">
      <c r="A206" s="6" t="s">
        <v>368</v>
      </c>
      <c r="B206" s="4" t="s">
        <v>369</v>
      </c>
      <c r="C206" s="4"/>
      <c r="D206" s="6"/>
      <c r="E206" s="17" t="s">
        <v>835</v>
      </c>
      <c r="F206" s="18">
        <f>VLOOKUP(A206,'[1]Доступная среда'!$A$13:$F$455,6,FALSE)</f>
        <v>1380</v>
      </c>
    </row>
    <row r="207" spans="1:6" s="1" customFormat="1" ht="42" customHeight="1" outlineLevel="4" x14ac:dyDescent="0.2">
      <c r="A207" s="6" t="s">
        <v>370</v>
      </c>
      <c r="B207" s="4" t="s">
        <v>371</v>
      </c>
      <c r="C207" s="4"/>
      <c r="D207" s="6"/>
      <c r="E207" s="17" t="s">
        <v>835</v>
      </c>
      <c r="F207" s="18">
        <f>VLOOKUP(A207,'[1]Доступная среда'!$A$13:$F$455,6,FALSE)</f>
        <v>1380</v>
      </c>
    </row>
    <row r="208" spans="1:6" s="1" customFormat="1" ht="42" customHeight="1" outlineLevel="4" x14ac:dyDescent="0.2">
      <c r="A208" s="6" t="s">
        <v>372</v>
      </c>
      <c r="B208" s="4" t="s">
        <v>373</v>
      </c>
      <c r="C208" s="4"/>
      <c r="D208" s="6"/>
      <c r="E208" s="17" t="s">
        <v>835</v>
      </c>
      <c r="F208" s="18">
        <f>VLOOKUP(A208,'[1]Доступная среда'!$A$13:$F$455,6,FALSE)</f>
        <v>710</v>
      </c>
    </row>
    <row r="209" spans="1:6" s="1" customFormat="1" ht="42" customHeight="1" outlineLevel="4" x14ac:dyDescent="0.2">
      <c r="A209" s="6" t="s">
        <v>374</v>
      </c>
      <c r="B209" s="4" t="s">
        <v>375</v>
      </c>
      <c r="C209" s="4"/>
      <c r="D209" s="6"/>
      <c r="E209" s="17" t="s">
        <v>835</v>
      </c>
      <c r="F209" s="18">
        <f>VLOOKUP(A209,'[1]Доступная среда'!$A$13:$F$455,6,FALSE)</f>
        <v>1380</v>
      </c>
    </row>
    <row r="210" spans="1:6" ht="11.1" customHeight="1" outlineLevel="2" x14ac:dyDescent="0.2">
      <c r="A210" s="8"/>
      <c r="B210" s="9" t="s">
        <v>376</v>
      </c>
      <c r="C210" s="9"/>
      <c r="D210" s="10"/>
      <c r="E210" s="11"/>
      <c r="F210" s="24"/>
    </row>
    <row r="211" spans="1:6" s="1" customFormat="1" ht="42" customHeight="1" outlineLevel="3" x14ac:dyDescent="0.2">
      <c r="A211" s="6" t="s">
        <v>377</v>
      </c>
      <c r="B211" s="4" t="s">
        <v>378</v>
      </c>
      <c r="C211" s="4"/>
      <c r="D211" s="6"/>
      <c r="E211" s="12">
        <v>0.22</v>
      </c>
      <c r="F211" s="18">
        <f>VLOOKUP(A211,'[1]Доступная среда'!$A$13:$F$455,6,FALSE)</f>
        <v>3740</v>
      </c>
    </row>
    <row r="212" spans="1:6" s="1" customFormat="1" ht="42" customHeight="1" outlineLevel="3" x14ac:dyDescent="0.2">
      <c r="A212" s="6" t="s">
        <v>379</v>
      </c>
      <c r="B212" s="4" t="s">
        <v>380</v>
      </c>
      <c r="C212" s="4"/>
      <c r="D212" s="6"/>
      <c r="E212" s="12">
        <v>0.22</v>
      </c>
      <c r="F212" s="18">
        <f>VLOOKUP(A212,'[1]Доступная среда'!$A$13:$F$455,6,FALSE)</f>
        <v>7280</v>
      </c>
    </row>
    <row r="213" spans="1:6" s="1" customFormat="1" ht="42" customHeight="1" outlineLevel="3" x14ac:dyDescent="0.2">
      <c r="A213" s="6" t="s">
        <v>381</v>
      </c>
      <c r="B213" s="4" t="s">
        <v>382</v>
      </c>
      <c r="C213" s="4"/>
      <c r="D213" s="6"/>
      <c r="E213" s="12">
        <v>0.22</v>
      </c>
      <c r="F213" s="18">
        <f>VLOOKUP(A213,'[1]Доступная среда'!$A$13:$F$455,6,FALSE)</f>
        <v>2040</v>
      </c>
    </row>
    <row r="214" spans="1:6" s="1" customFormat="1" ht="42" customHeight="1" outlineLevel="3" x14ac:dyDescent="0.2">
      <c r="A214" s="6" t="s">
        <v>383</v>
      </c>
      <c r="B214" s="4" t="s">
        <v>384</v>
      </c>
      <c r="C214" s="4"/>
      <c r="D214" s="6"/>
      <c r="E214" s="12">
        <v>0.22</v>
      </c>
      <c r="F214" s="18">
        <f>VLOOKUP(A214,'[1]Доступная среда'!$A$13:$F$455,6,FALSE)</f>
        <v>1140</v>
      </c>
    </row>
    <row r="215" spans="1:6" ht="11.1" customHeight="1" outlineLevel="1" x14ac:dyDescent="0.2">
      <c r="A215" s="8"/>
      <c r="B215" s="9" t="s">
        <v>385</v>
      </c>
      <c r="C215" s="9"/>
      <c r="D215" s="10"/>
      <c r="E215" s="11"/>
      <c r="F215" s="24"/>
    </row>
    <row r="216" spans="1:6" ht="11.1" customHeight="1" outlineLevel="2" x14ac:dyDescent="0.2">
      <c r="A216" s="8"/>
      <c r="B216" s="9" t="s">
        <v>386</v>
      </c>
      <c r="C216" s="9"/>
      <c r="D216" s="10"/>
      <c r="E216" s="11"/>
      <c r="F216" s="24"/>
    </row>
    <row r="217" spans="1:6" ht="11.1" customHeight="1" outlineLevel="3" x14ac:dyDescent="0.2">
      <c r="A217" s="8"/>
      <c r="B217" s="9" t="s">
        <v>387</v>
      </c>
      <c r="C217" s="9"/>
      <c r="D217" s="10"/>
      <c r="E217" s="11"/>
      <c r="F217" s="24"/>
    </row>
    <row r="218" spans="1:6" s="1" customFormat="1" ht="42" customHeight="1" outlineLevel="4" x14ac:dyDescent="0.2">
      <c r="A218" s="6" t="s">
        <v>388</v>
      </c>
      <c r="B218" s="4" t="s">
        <v>389</v>
      </c>
      <c r="C218" s="4"/>
      <c r="D218" s="6"/>
      <c r="E218" s="17" t="s">
        <v>835</v>
      </c>
      <c r="F218" s="18">
        <f>VLOOKUP(A218,'[1]Доступная среда'!$A$13:$F$455,6,FALSE)</f>
        <v>640</v>
      </c>
    </row>
    <row r="219" spans="1:6" s="1" customFormat="1" ht="42" customHeight="1" outlineLevel="4" x14ac:dyDescent="0.2">
      <c r="A219" s="6" t="s">
        <v>390</v>
      </c>
      <c r="B219" s="4" t="s">
        <v>391</v>
      </c>
      <c r="C219" s="4"/>
      <c r="D219" s="6"/>
      <c r="E219" s="17" t="s">
        <v>835</v>
      </c>
      <c r="F219" s="18">
        <f>VLOOKUP(A219,'[1]Доступная среда'!$A$13:$F$455,6,FALSE)</f>
        <v>530</v>
      </c>
    </row>
    <row r="220" spans="1:6" s="1" customFormat="1" ht="42" customHeight="1" outlineLevel="4" x14ac:dyDescent="0.2">
      <c r="A220" s="6" t="s">
        <v>392</v>
      </c>
      <c r="B220" s="4" t="s">
        <v>393</v>
      </c>
      <c r="C220" s="4"/>
      <c r="D220" s="6"/>
      <c r="E220" s="17" t="s">
        <v>835</v>
      </c>
      <c r="F220" s="18">
        <f>VLOOKUP(A220,'[1]Доступная среда'!$A$13:$F$455,6,FALSE)</f>
        <v>930</v>
      </c>
    </row>
    <row r="221" spans="1:6" s="1" customFormat="1" ht="42" customHeight="1" outlineLevel="4" x14ac:dyDescent="0.2">
      <c r="A221" s="6" t="s">
        <v>394</v>
      </c>
      <c r="B221" s="4" t="s">
        <v>395</v>
      </c>
      <c r="C221" s="4"/>
      <c r="D221" s="6"/>
      <c r="E221" s="17" t="s">
        <v>835</v>
      </c>
      <c r="F221" s="18">
        <f>VLOOKUP(A221,'[1]Доступная среда'!$A$13:$F$455,6,FALSE)</f>
        <v>730</v>
      </c>
    </row>
    <row r="222" spans="1:6" s="1" customFormat="1" ht="42" customHeight="1" outlineLevel="4" x14ac:dyDescent="0.2">
      <c r="A222" s="6" t="s">
        <v>396</v>
      </c>
      <c r="B222" s="4" t="s">
        <v>397</v>
      </c>
      <c r="C222" s="4"/>
      <c r="D222" s="6"/>
      <c r="E222" s="17" t="s">
        <v>835</v>
      </c>
      <c r="F222" s="18">
        <f>VLOOKUP(A222,'[1]Доступная среда'!$A$13:$F$455,6,FALSE)</f>
        <v>640</v>
      </c>
    </row>
    <row r="223" spans="1:6" s="1" customFormat="1" ht="42" customHeight="1" outlineLevel="4" x14ac:dyDescent="0.2">
      <c r="A223" s="6" t="s">
        <v>398</v>
      </c>
      <c r="B223" s="4" t="s">
        <v>399</v>
      </c>
      <c r="C223" s="4"/>
      <c r="D223" s="6"/>
      <c r="E223" s="17" t="s">
        <v>835</v>
      </c>
      <c r="F223" s="18">
        <f>VLOOKUP(A223,'[1]Доступная среда'!$A$13:$F$455,6,FALSE)</f>
        <v>640</v>
      </c>
    </row>
    <row r="224" spans="1:6" s="1" customFormat="1" ht="42" customHeight="1" outlineLevel="4" x14ac:dyDescent="0.2">
      <c r="A224" s="6" t="s">
        <v>400</v>
      </c>
      <c r="B224" s="4" t="s">
        <v>401</v>
      </c>
      <c r="C224" s="4"/>
      <c r="D224" s="6"/>
      <c r="E224" s="17" t="s">
        <v>835</v>
      </c>
      <c r="F224" s="18">
        <f>VLOOKUP(A224,'[1]Доступная среда'!$A$13:$F$455,6,FALSE)</f>
        <v>530</v>
      </c>
    </row>
    <row r="225" spans="1:6" s="1" customFormat="1" ht="42" customHeight="1" outlineLevel="4" x14ac:dyDescent="0.2">
      <c r="A225" s="6" t="s">
        <v>402</v>
      </c>
      <c r="B225" s="4" t="s">
        <v>403</v>
      </c>
      <c r="C225" s="4"/>
      <c r="D225" s="6"/>
      <c r="E225" s="17" t="s">
        <v>835</v>
      </c>
      <c r="F225" s="18">
        <f>VLOOKUP(A225,'[1]Доступная среда'!$A$13:$F$455,6,FALSE)</f>
        <v>930</v>
      </c>
    </row>
    <row r="226" spans="1:6" s="1" customFormat="1" ht="42" customHeight="1" outlineLevel="4" x14ac:dyDescent="0.2">
      <c r="A226" s="6" t="s">
        <v>404</v>
      </c>
      <c r="B226" s="4" t="s">
        <v>405</v>
      </c>
      <c r="C226" s="4"/>
      <c r="D226" s="6"/>
      <c r="E226" s="17" t="s">
        <v>835</v>
      </c>
      <c r="F226" s="18">
        <f>VLOOKUP(A226,'[1]Доступная среда'!$A$13:$F$455,6,FALSE)</f>
        <v>730</v>
      </c>
    </row>
    <row r="227" spans="1:6" s="1" customFormat="1" ht="42" customHeight="1" outlineLevel="4" x14ac:dyDescent="0.2">
      <c r="A227" s="6" t="s">
        <v>406</v>
      </c>
      <c r="B227" s="4" t="s">
        <v>407</v>
      </c>
      <c r="C227" s="4"/>
      <c r="D227" s="6"/>
      <c r="E227" s="17" t="s">
        <v>835</v>
      </c>
      <c r="F227" s="18">
        <f>VLOOKUP(A227,'[1]Доступная среда'!$A$13:$F$455,6,FALSE)</f>
        <v>640</v>
      </c>
    </row>
    <row r="228" spans="1:6" s="1" customFormat="1" ht="42" customHeight="1" outlineLevel="4" x14ac:dyDescent="0.2">
      <c r="A228" s="6" t="s">
        <v>408</v>
      </c>
      <c r="B228" s="4" t="s">
        <v>409</v>
      </c>
      <c r="C228" s="4"/>
      <c r="D228" s="6"/>
      <c r="E228" s="17" t="s">
        <v>835</v>
      </c>
      <c r="F228" s="18">
        <f>VLOOKUP(A228,'[1]Доступная среда'!$A$13:$F$455,6,FALSE)</f>
        <v>530</v>
      </c>
    </row>
    <row r="229" spans="1:6" s="1" customFormat="1" ht="42" customHeight="1" outlineLevel="4" x14ac:dyDescent="0.2">
      <c r="A229" s="6" t="s">
        <v>410</v>
      </c>
      <c r="B229" s="4" t="s">
        <v>411</v>
      </c>
      <c r="C229" s="4"/>
      <c r="D229" s="6"/>
      <c r="E229" s="17" t="s">
        <v>835</v>
      </c>
      <c r="F229" s="18">
        <f>VLOOKUP(A229,'[1]Доступная среда'!$A$13:$F$455,6,FALSE)</f>
        <v>930</v>
      </c>
    </row>
    <row r="230" spans="1:6" s="1" customFormat="1" ht="42" customHeight="1" outlineLevel="4" x14ac:dyDescent="0.2">
      <c r="A230" s="6" t="s">
        <v>412</v>
      </c>
      <c r="B230" s="4" t="s">
        <v>413</v>
      </c>
      <c r="C230" s="4"/>
      <c r="D230" s="6"/>
      <c r="E230" s="17" t="s">
        <v>835</v>
      </c>
      <c r="F230" s="18">
        <f>VLOOKUP(A230,'[1]Доступная среда'!$A$13:$F$455,6,FALSE)</f>
        <v>730</v>
      </c>
    </row>
    <row r="231" spans="1:6" s="1" customFormat="1" ht="42" customHeight="1" outlineLevel="4" x14ac:dyDescent="0.2">
      <c r="A231" s="6" t="s">
        <v>414</v>
      </c>
      <c r="B231" s="4" t="s">
        <v>415</v>
      </c>
      <c r="C231" s="4"/>
      <c r="D231" s="6"/>
      <c r="E231" s="17" t="s">
        <v>835</v>
      </c>
      <c r="F231" s="18">
        <f>VLOOKUP(A231,'[1]Доступная среда'!$A$13:$F$455,6,FALSE)</f>
        <v>640</v>
      </c>
    </row>
    <row r="232" spans="1:6" s="1" customFormat="1" ht="42" customHeight="1" outlineLevel="4" x14ac:dyDescent="0.2">
      <c r="A232" s="6" t="s">
        <v>416</v>
      </c>
      <c r="B232" s="4" t="s">
        <v>417</v>
      </c>
      <c r="C232" s="4"/>
      <c r="D232" s="6"/>
      <c r="E232" s="17" t="s">
        <v>835</v>
      </c>
      <c r="F232" s="18">
        <f>VLOOKUP(A232,'[1]Доступная среда'!$A$13:$F$455,6,FALSE)</f>
        <v>530</v>
      </c>
    </row>
    <row r="233" spans="1:6" s="1" customFormat="1" ht="42" customHeight="1" outlineLevel="4" x14ac:dyDescent="0.2">
      <c r="A233" s="6" t="s">
        <v>418</v>
      </c>
      <c r="B233" s="4" t="s">
        <v>419</v>
      </c>
      <c r="C233" s="4"/>
      <c r="D233" s="6"/>
      <c r="E233" s="17" t="s">
        <v>835</v>
      </c>
      <c r="F233" s="18">
        <f>VLOOKUP(A233,'[1]Доступная среда'!$A$13:$F$455,6,FALSE)</f>
        <v>640</v>
      </c>
    </row>
    <row r="234" spans="1:6" s="1" customFormat="1" ht="42" customHeight="1" outlineLevel="4" x14ac:dyDescent="0.2">
      <c r="A234" s="6" t="s">
        <v>420</v>
      </c>
      <c r="B234" s="4" t="s">
        <v>421</v>
      </c>
      <c r="C234" s="4"/>
      <c r="D234" s="6"/>
      <c r="E234" s="17" t="s">
        <v>835</v>
      </c>
      <c r="F234" s="18">
        <f>VLOOKUP(A234,'[1]Доступная среда'!$A$13:$F$455,6,FALSE)</f>
        <v>530</v>
      </c>
    </row>
    <row r="235" spans="1:6" s="1" customFormat="1" ht="42" customHeight="1" outlineLevel="4" x14ac:dyDescent="0.2">
      <c r="A235" s="6" t="s">
        <v>422</v>
      </c>
      <c r="B235" s="4" t="s">
        <v>423</v>
      </c>
      <c r="C235" s="4"/>
      <c r="D235" s="6"/>
      <c r="E235" s="17" t="s">
        <v>835</v>
      </c>
      <c r="F235" s="18">
        <f>VLOOKUP(A235,'[1]Доступная среда'!$A$13:$F$455,6,FALSE)</f>
        <v>930</v>
      </c>
    </row>
    <row r="236" spans="1:6" s="1" customFormat="1" ht="42" customHeight="1" outlineLevel="4" x14ac:dyDescent="0.2">
      <c r="A236" s="6" t="s">
        <v>424</v>
      </c>
      <c r="B236" s="4" t="s">
        <v>425</v>
      </c>
      <c r="C236" s="4"/>
      <c r="D236" s="6"/>
      <c r="E236" s="17" t="s">
        <v>835</v>
      </c>
      <c r="F236" s="18">
        <f>VLOOKUP(A236,'[1]Доступная среда'!$A$13:$F$455,6,FALSE)</f>
        <v>640</v>
      </c>
    </row>
    <row r="237" spans="1:6" s="1" customFormat="1" ht="42" customHeight="1" outlineLevel="4" x14ac:dyDescent="0.2">
      <c r="A237" s="6" t="s">
        <v>426</v>
      </c>
      <c r="B237" s="4" t="s">
        <v>427</v>
      </c>
      <c r="C237" s="4"/>
      <c r="D237" s="6"/>
      <c r="E237" s="17" t="s">
        <v>835</v>
      </c>
      <c r="F237" s="18">
        <f>VLOOKUP(A237,'[1]Доступная среда'!$A$13:$F$455,6,FALSE)</f>
        <v>930</v>
      </c>
    </row>
    <row r="238" spans="1:6" s="1" customFormat="1" ht="42" customHeight="1" outlineLevel="4" x14ac:dyDescent="0.2">
      <c r="A238" s="6" t="s">
        <v>428</v>
      </c>
      <c r="B238" s="4" t="s">
        <v>429</v>
      </c>
      <c r="C238" s="4"/>
      <c r="D238" s="6"/>
      <c r="E238" s="17" t="s">
        <v>835</v>
      </c>
      <c r="F238" s="18">
        <f>VLOOKUP(A238,'[1]Доступная среда'!$A$13:$F$455,6,FALSE)</f>
        <v>730</v>
      </c>
    </row>
    <row r="239" spans="1:6" s="1" customFormat="1" ht="42" customHeight="1" outlineLevel="4" x14ac:dyDescent="0.2">
      <c r="A239" s="6" t="s">
        <v>430</v>
      </c>
      <c r="B239" s="4" t="s">
        <v>431</v>
      </c>
      <c r="C239" s="4"/>
      <c r="D239" s="6"/>
      <c r="E239" s="17" t="s">
        <v>835</v>
      </c>
      <c r="F239" s="18">
        <f>VLOOKUP(A239,'[1]Доступная среда'!$A$13:$F$455,6,FALSE)</f>
        <v>640</v>
      </c>
    </row>
    <row r="240" spans="1:6" s="1" customFormat="1" ht="42" customHeight="1" outlineLevel="4" x14ac:dyDescent="0.2">
      <c r="A240" s="6" t="s">
        <v>432</v>
      </c>
      <c r="B240" s="4" t="s">
        <v>433</v>
      </c>
      <c r="C240" s="4"/>
      <c r="D240" s="6"/>
      <c r="E240" s="17" t="s">
        <v>835</v>
      </c>
      <c r="F240" s="18">
        <f>VLOOKUP(A240,'[1]Доступная среда'!$A$13:$F$455,6,FALSE)</f>
        <v>530</v>
      </c>
    </row>
    <row r="241" spans="1:6" s="1" customFormat="1" ht="42" customHeight="1" outlineLevel="4" x14ac:dyDescent="0.2">
      <c r="A241" s="6" t="s">
        <v>434</v>
      </c>
      <c r="B241" s="4" t="s">
        <v>435</v>
      </c>
      <c r="C241" s="4"/>
      <c r="D241" s="6"/>
      <c r="E241" s="17" t="s">
        <v>835</v>
      </c>
      <c r="F241" s="18">
        <f>VLOOKUP(A241,'[1]Доступная среда'!$A$13:$F$455,6,FALSE)</f>
        <v>930</v>
      </c>
    </row>
    <row r="242" spans="1:6" s="1" customFormat="1" ht="42" customHeight="1" outlineLevel="4" x14ac:dyDescent="0.2">
      <c r="A242" s="6" t="s">
        <v>436</v>
      </c>
      <c r="B242" s="4" t="s">
        <v>437</v>
      </c>
      <c r="C242" s="4"/>
      <c r="D242" s="6"/>
      <c r="E242" s="17" t="s">
        <v>835</v>
      </c>
      <c r="F242" s="18">
        <f>VLOOKUP(A242,'[1]Доступная среда'!$A$13:$F$455,6,FALSE)</f>
        <v>730</v>
      </c>
    </row>
    <row r="243" spans="1:6" s="1" customFormat="1" ht="42" customHeight="1" outlineLevel="4" x14ac:dyDescent="0.2">
      <c r="A243" s="6" t="s">
        <v>438</v>
      </c>
      <c r="B243" s="4" t="s">
        <v>439</v>
      </c>
      <c r="C243" s="4"/>
      <c r="D243" s="6"/>
      <c r="E243" s="17" t="s">
        <v>835</v>
      </c>
      <c r="F243" s="18">
        <f>VLOOKUP(A243,'[1]Доступная среда'!$A$13:$F$455,6,FALSE)</f>
        <v>640</v>
      </c>
    </row>
    <row r="244" spans="1:6" s="1" customFormat="1" ht="42" customHeight="1" outlineLevel="4" x14ac:dyDescent="0.2">
      <c r="A244" s="6" t="s">
        <v>440</v>
      </c>
      <c r="B244" s="4" t="s">
        <v>441</v>
      </c>
      <c r="C244" s="4"/>
      <c r="D244" s="6"/>
      <c r="E244" s="17" t="s">
        <v>835</v>
      </c>
      <c r="F244" s="18">
        <f>VLOOKUP(A244,'[1]Доступная среда'!$A$13:$F$455,6,FALSE)</f>
        <v>530</v>
      </c>
    </row>
    <row r="245" spans="1:6" s="1" customFormat="1" ht="42" customHeight="1" outlineLevel="4" x14ac:dyDescent="0.2">
      <c r="A245" s="6" t="s">
        <v>442</v>
      </c>
      <c r="B245" s="4" t="s">
        <v>443</v>
      </c>
      <c r="C245" s="4"/>
      <c r="D245" s="6"/>
      <c r="E245" s="17" t="s">
        <v>835</v>
      </c>
      <c r="F245" s="18">
        <f>VLOOKUP(A245,'[1]Доступная среда'!$A$13:$F$455,6,FALSE)</f>
        <v>1950</v>
      </c>
    </row>
    <row r="246" spans="1:6" s="1" customFormat="1" ht="42" customHeight="1" outlineLevel="4" x14ac:dyDescent="0.2">
      <c r="A246" s="6" t="s">
        <v>444</v>
      </c>
      <c r="B246" s="4" t="s">
        <v>445</v>
      </c>
      <c r="C246" s="4"/>
      <c r="D246" s="6"/>
      <c r="E246" s="17" t="s">
        <v>835</v>
      </c>
      <c r="F246" s="18">
        <f>VLOOKUP(A246,'[1]Доступная среда'!$A$13:$F$455,6,FALSE)</f>
        <v>1890</v>
      </c>
    </row>
    <row r="247" spans="1:6" s="1" customFormat="1" ht="42" customHeight="1" outlineLevel="4" x14ac:dyDescent="0.2">
      <c r="A247" s="6" t="s">
        <v>446</v>
      </c>
      <c r="B247" s="4" t="s">
        <v>447</v>
      </c>
      <c r="C247" s="4"/>
      <c r="D247" s="6"/>
      <c r="E247" s="17" t="s">
        <v>835</v>
      </c>
      <c r="F247" s="18">
        <f>VLOOKUP(A247,'[1]Доступная среда'!$A$13:$F$455,6,FALSE)</f>
        <v>3220</v>
      </c>
    </row>
    <row r="248" spans="1:6" s="1" customFormat="1" ht="42" customHeight="1" outlineLevel="4" x14ac:dyDescent="0.2">
      <c r="A248" s="6" t="s">
        <v>448</v>
      </c>
      <c r="B248" s="4" t="s">
        <v>449</v>
      </c>
      <c r="C248" s="4"/>
      <c r="D248" s="6"/>
      <c r="E248" s="17" t="s">
        <v>835</v>
      </c>
      <c r="F248" s="18">
        <f>VLOOKUP(A248,'[1]Доступная среда'!$A$13:$F$455,6,FALSE)</f>
        <v>3120</v>
      </c>
    </row>
    <row r="249" spans="1:6" s="1" customFormat="1" ht="42" customHeight="1" outlineLevel="4" x14ac:dyDescent="0.2">
      <c r="A249" s="6" t="s">
        <v>450</v>
      </c>
      <c r="B249" s="4" t="s">
        <v>451</v>
      </c>
      <c r="C249" s="4"/>
      <c r="D249" s="6"/>
      <c r="E249" s="17" t="s">
        <v>835</v>
      </c>
      <c r="F249" s="18">
        <f>VLOOKUP(A249,'[1]Доступная среда'!$A$13:$F$455,6,FALSE)</f>
        <v>1950</v>
      </c>
    </row>
    <row r="250" spans="1:6" s="1" customFormat="1" ht="42" customHeight="1" outlineLevel="4" x14ac:dyDescent="0.2">
      <c r="A250" s="6" t="s">
        <v>452</v>
      </c>
      <c r="B250" s="4" t="s">
        <v>453</v>
      </c>
      <c r="C250" s="4"/>
      <c r="D250" s="6"/>
      <c r="E250" s="17" t="s">
        <v>835</v>
      </c>
      <c r="F250" s="18">
        <f>VLOOKUP(A250,'[1]Доступная среда'!$A$13:$F$455,6,FALSE)</f>
        <v>1890</v>
      </c>
    </row>
    <row r="251" spans="1:6" s="1" customFormat="1" ht="42" customHeight="1" outlineLevel="4" x14ac:dyDescent="0.2">
      <c r="A251" s="6" t="s">
        <v>454</v>
      </c>
      <c r="B251" s="4" t="s">
        <v>455</v>
      </c>
      <c r="C251" s="4"/>
      <c r="D251" s="6"/>
      <c r="E251" s="17" t="s">
        <v>835</v>
      </c>
      <c r="F251" s="18">
        <f>VLOOKUP(A251,'[1]Доступная среда'!$A$13:$F$455,6,FALSE)</f>
        <v>3220</v>
      </c>
    </row>
    <row r="252" spans="1:6" s="1" customFormat="1" ht="42" customHeight="1" outlineLevel="4" x14ac:dyDescent="0.2">
      <c r="A252" s="6" t="s">
        <v>456</v>
      </c>
      <c r="B252" s="4" t="s">
        <v>457</v>
      </c>
      <c r="C252" s="4"/>
      <c r="D252" s="6"/>
      <c r="E252" s="17" t="s">
        <v>835</v>
      </c>
      <c r="F252" s="18">
        <f>VLOOKUP(A252,'[1]Доступная среда'!$A$13:$F$455,6,FALSE)</f>
        <v>3120</v>
      </c>
    </row>
    <row r="253" spans="1:6" s="1" customFormat="1" ht="42" customHeight="1" outlineLevel="4" x14ac:dyDescent="0.2">
      <c r="A253" s="6" t="s">
        <v>458</v>
      </c>
      <c r="B253" s="4" t="s">
        <v>459</v>
      </c>
      <c r="C253" s="4"/>
      <c r="D253" s="6"/>
      <c r="E253" s="17" t="s">
        <v>835</v>
      </c>
      <c r="F253" s="18">
        <f>VLOOKUP(A253,'[1]Доступная среда'!$A$13:$F$455,6,FALSE)</f>
        <v>1950</v>
      </c>
    </row>
    <row r="254" spans="1:6" s="1" customFormat="1" ht="42" customHeight="1" outlineLevel="4" x14ac:dyDescent="0.2">
      <c r="A254" s="6" t="s">
        <v>460</v>
      </c>
      <c r="B254" s="4" t="s">
        <v>461</v>
      </c>
      <c r="C254" s="4"/>
      <c r="D254" s="6"/>
      <c r="E254" s="17" t="s">
        <v>835</v>
      </c>
      <c r="F254" s="18">
        <f>VLOOKUP(A254,'[1]Доступная среда'!$A$13:$F$455,6,FALSE)</f>
        <v>1890</v>
      </c>
    </row>
    <row r="255" spans="1:6" s="1" customFormat="1" ht="42" customHeight="1" outlineLevel="4" x14ac:dyDescent="0.2">
      <c r="A255" s="6" t="s">
        <v>462</v>
      </c>
      <c r="B255" s="4" t="s">
        <v>463</v>
      </c>
      <c r="C255" s="4"/>
      <c r="D255" s="6"/>
      <c r="E255" s="17" t="s">
        <v>835</v>
      </c>
      <c r="F255" s="18">
        <f>VLOOKUP(A255,'[1]Доступная среда'!$A$13:$F$455,6,FALSE)</f>
        <v>3220</v>
      </c>
    </row>
    <row r="256" spans="1:6" s="1" customFormat="1" ht="42" customHeight="1" outlineLevel="4" x14ac:dyDescent="0.2">
      <c r="A256" s="6" t="s">
        <v>464</v>
      </c>
      <c r="B256" s="4" t="s">
        <v>465</v>
      </c>
      <c r="C256" s="4"/>
      <c r="D256" s="6"/>
      <c r="E256" s="17" t="s">
        <v>835</v>
      </c>
      <c r="F256" s="18">
        <f>VLOOKUP(A256,'[1]Доступная среда'!$A$13:$F$455,6,FALSE)</f>
        <v>1950</v>
      </c>
    </row>
    <row r="257" spans="1:6" s="1" customFormat="1" ht="42" customHeight="1" outlineLevel="4" x14ac:dyDescent="0.2">
      <c r="A257" s="6" t="s">
        <v>466</v>
      </c>
      <c r="B257" s="4" t="s">
        <v>467</v>
      </c>
      <c r="C257" s="4"/>
      <c r="D257" s="6"/>
      <c r="E257" s="17" t="s">
        <v>835</v>
      </c>
      <c r="F257" s="18">
        <f>VLOOKUP(A257,'[1]Доступная среда'!$A$13:$F$455,6,FALSE)</f>
        <v>3220</v>
      </c>
    </row>
    <row r="258" spans="1:6" s="1" customFormat="1" ht="42" customHeight="1" outlineLevel="4" x14ac:dyDescent="0.2">
      <c r="A258" s="6" t="s">
        <v>468</v>
      </c>
      <c r="B258" s="4" t="s">
        <v>469</v>
      </c>
      <c r="C258" s="4"/>
      <c r="D258" s="6"/>
      <c r="E258" s="17" t="s">
        <v>835</v>
      </c>
      <c r="F258" s="18">
        <f>VLOOKUP(A258,'[1]Доступная среда'!$A$13:$F$455,6,FALSE)</f>
        <v>1950</v>
      </c>
    </row>
    <row r="259" spans="1:6" s="1" customFormat="1" ht="42" customHeight="1" outlineLevel="4" x14ac:dyDescent="0.2">
      <c r="A259" s="6" t="s">
        <v>470</v>
      </c>
      <c r="B259" s="4" t="s">
        <v>471</v>
      </c>
      <c r="C259" s="4"/>
      <c r="D259" s="6"/>
      <c r="E259" s="17" t="s">
        <v>835</v>
      </c>
      <c r="F259" s="18">
        <f>VLOOKUP(A259,'[1]Доступная среда'!$A$13:$F$455,6,FALSE)</f>
        <v>1890</v>
      </c>
    </row>
    <row r="260" spans="1:6" s="1" customFormat="1" ht="42" customHeight="1" outlineLevel="4" x14ac:dyDescent="0.2">
      <c r="A260" s="6" t="s">
        <v>472</v>
      </c>
      <c r="B260" s="4" t="s">
        <v>473</v>
      </c>
      <c r="C260" s="4"/>
      <c r="D260" s="6"/>
      <c r="E260" s="17" t="s">
        <v>835</v>
      </c>
      <c r="F260" s="18">
        <f>VLOOKUP(A260,'[1]Доступная среда'!$A$13:$F$455,6,FALSE)</f>
        <v>3120</v>
      </c>
    </row>
    <row r="261" spans="1:6" s="1" customFormat="1" ht="42" customHeight="1" outlineLevel="4" x14ac:dyDescent="0.2">
      <c r="A261" s="6" t="s">
        <v>474</v>
      </c>
      <c r="B261" s="4" t="s">
        <v>475</v>
      </c>
      <c r="C261" s="4"/>
      <c r="D261" s="6"/>
      <c r="E261" s="17" t="s">
        <v>835</v>
      </c>
      <c r="F261" s="18">
        <f>VLOOKUP(A261,'[1]Доступная среда'!$A$13:$F$455,6,FALSE)</f>
        <v>1950</v>
      </c>
    </row>
    <row r="262" spans="1:6" s="1" customFormat="1" ht="42" customHeight="1" outlineLevel="4" x14ac:dyDescent="0.2">
      <c r="A262" s="6" t="s">
        <v>476</v>
      </c>
      <c r="B262" s="4" t="s">
        <v>477</v>
      </c>
      <c r="C262" s="4"/>
      <c r="D262" s="6"/>
      <c r="E262" s="17" t="s">
        <v>835</v>
      </c>
      <c r="F262" s="18">
        <f>VLOOKUP(A262,'[1]Доступная среда'!$A$13:$F$455,6,FALSE)</f>
        <v>1890</v>
      </c>
    </row>
    <row r="263" spans="1:6" ht="11.1" customHeight="1" outlineLevel="3" x14ac:dyDescent="0.2">
      <c r="A263" s="8"/>
      <c r="B263" s="9" t="s">
        <v>478</v>
      </c>
      <c r="C263" s="9"/>
      <c r="D263" s="10"/>
      <c r="E263" s="11"/>
      <c r="F263" s="24"/>
    </row>
    <row r="264" spans="1:6" s="1" customFormat="1" ht="42" customHeight="1" outlineLevel="4" x14ac:dyDescent="0.2">
      <c r="A264" s="6" t="s">
        <v>479</v>
      </c>
      <c r="B264" s="4" t="s">
        <v>480</v>
      </c>
      <c r="C264" s="4"/>
      <c r="D264" s="6"/>
      <c r="E264" s="17" t="s">
        <v>835</v>
      </c>
      <c r="F264" s="18">
        <f>VLOOKUP(A264,'[1]Доступная среда'!$A$13:$F$455,6,FALSE)</f>
        <v>350</v>
      </c>
    </row>
    <row r="265" spans="1:6" s="1" customFormat="1" ht="42" customHeight="1" outlineLevel="4" x14ac:dyDescent="0.2">
      <c r="A265" s="6" t="s">
        <v>481</v>
      </c>
      <c r="B265" s="4" t="s">
        <v>482</v>
      </c>
      <c r="C265" s="4"/>
      <c r="D265" s="6"/>
      <c r="E265" s="17" t="s">
        <v>835</v>
      </c>
      <c r="F265" s="18">
        <f>VLOOKUP(A265,'[1]Доступная среда'!$A$13:$F$455,6,FALSE)</f>
        <v>350</v>
      </c>
    </row>
    <row r="266" spans="1:6" s="1" customFormat="1" ht="42" customHeight="1" outlineLevel="4" x14ac:dyDescent="0.2">
      <c r="A266" s="6" t="s">
        <v>483</v>
      </c>
      <c r="B266" s="4" t="s">
        <v>484</v>
      </c>
      <c r="C266" s="4"/>
      <c r="D266" s="6"/>
      <c r="E266" s="17" t="s">
        <v>835</v>
      </c>
      <c r="F266" s="18">
        <f>VLOOKUP(A266,'[1]Доступная среда'!$A$13:$F$455,6,FALSE)</f>
        <v>730</v>
      </c>
    </row>
    <row r="267" spans="1:6" s="1" customFormat="1" ht="42" customHeight="1" outlineLevel="4" x14ac:dyDescent="0.2">
      <c r="A267" s="6" t="s">
        <v>485</v>
      </c>
      <c r="B267" s="4" t="s">
        <v>486</v>
      </c>
      <c r="C267" s="4"/>
      <c r="D267" s="6"/>
      <c r="E267" s="17" t="s">
        <v>835</v>
      </c>
      <c r="F267" s="18">
        <f>VLOOKUP(A267,'[1]Доступная среда'!$A$13:$F$455,6,FALSE)</f>
        <v>730</v>
      </c>
    </row>
    <row r="268" spans="1:6" s="1" customFormat="1" ht="42" customHeight="1" outlineLevel="4" x14ac:dyDescent="0.2">
      <c r="A268" s="6" t="s">
        <v>487</v>
      </c>
      <c r="B268" s="4" t="s">
        <v>488</v>
      </c>
      <c r="C268" s="4"/>
      <c r="D268" s="6"/>
      <c r="E268" s="17" t="s">
        <v>835</v>
      </c>
      <c r="F268" s="18">
        <f>VLOOKUP(A268,'[1]Доступная среда'!$A$13:$F$455,6,FALSE)</f>
        <v>920</v>
      </c>
    </row>
    <row r="269" spans="1:6" s="1" customFormat="1" ht="42" customHeight="1" outlineLevel="4" x14ac:dyDescent="0.2">
      <c r="A269" s="6" t="s">
        <v>489</v>
      </c>
      <c r="B269" s="4" t="s">
        <v>490</v>
      </c>
      <c r="C269" s="4"/>
      <c r="D269" s="6"/>
      <c r="E269" s="17" t="s">
        <v>835</v>
      </c>
      <c r="F269" s="18">
        <f>VLOOKUP(A269,'[1]Доступная среда'!$A$13:$F$455,6,FALSE)</f>
        <v>730</v>
      </c>
    </row>
    <row r="270" spans="1:6" s="1" customFormat="1" ht="42" customHeight="1" outlineLevel="4" x14ac:dyDescent="0.2">
      <c r="A270" s="6" t="s">
        <v>491</v>
      </c>
      <c r="B270" s="4" t="s">
        <v>492</v>
      </c>
      <c r="C270" s="4"/>
      <c r="D270" s="6"/>
      <c r="E270" s="17" t="s">
        <v>835</v>
      </c>
      <c r="F270" s="18">
        <f>VLOOKUP(A270,'[1]Доступная среда'!$A$13:$F$455,6,FALSE)</f>
        <v>920</v>
      </c>
    </row>
    <row r="271" spans="1:6" s="1" customFormat="1" ht="42" customHeight="1" outlineLevel="4" x14ac:dyDescent="0.2">
      <c r="A271" s="6" t="s">
        <v>493</v>
      </c>
      <c r="B271" s="4" t="s">
        <v>494</v>
      </c>
      <c r="C271" s="4"/>
      <c r="D271" s="6"/>
      <c r="E271" s="17" t="s">
        <v>835</v>
      </c>
      <c r="F271" s="18">
        <f>VLOOKUP(A271,'[1]Доступная среда'!$A$13:$F$455,6,FALSE)</f>
        <v>730</v>
      </c>
    </row>
    <row r="272" spans="1:6" s="1" customFormat="1" ht="42" customHeight="1" outlineLevel="4" x14ac:dyDescent="0.2">
      <c r="A272" s="6" t="s">
        <v>495</v>
      </c>
      <c r="B272" s="4" t="s">
        <v>496</v>
      </c>
      <c r="C272" s="4"/>
      <c r="D272" s="6"/>
      <c r="E272" s="17" t="s">
        <v>835</v>
      </c>
      <c r="F272" s="18">
        <f>VLOOKUP(A272,'[1]Доступная среда'!$A$13:$F$455,6,FALSE)</f>
        <v>730</v>
      </c>
    </row>
    <row r="273" spans="1:6" s="1" customFormat="1" ht="42" customHeight="1" outlineLevel="4" x14ac:dyDescent="0.2">
      <c r="A273" s="6" t="s">
        <v>497</v>
      </c>
      <c r="B273" s="4" t="s">
        <v>498</v>
      </c>
      <c r="C273" s="4"/>
      <c r="D273" s="6"/>
      <c r="E273" s="17" t="s">
        <v>835</v>
      </c>
      <c r="F273" s="18">
        <f>VLOOKUP(A273,'[1]Доступная среда'!$A$13:$F$455,6,FALSE)</f>
        <v>730</v>
      </c>
    </row>
    <row r="274" spans="1:6" s="1" customFormat="1" ht="42" customHeight="1" outlineLevel="4" x14ac:dyDescent="0.2">
      <c r="A274" s="6" t="s">
        <v>499</v>
      </c>
      <c r="B274" s="4" t="s">
        <v>500</v>
      </c>
      <c r="C274" s="4"/>
      <c r="D274" s="6"/>
      <c r="E274" s="17" t="s">
        <v>835</v>
      </c>
      <c r="F274" s="18">
        <f>VLOOKUP(A274,'[1]Доступная среда'!$A$13:$F$455,6,FALSE)</f>
        <v>920</v>
      </c>
    </row>
    <row r="275" spans="1:6" s="1" customFormat="1" ht="42" customHeight="1" outlineLevel="4" x14ac:dyDescent="0.2">
      <c r="A275" s="6" t="s">
        <v>501</v>
      </c>
      <c r="B275" s="4" t="s">
        <v>502</v>
      </c>
      <c r="C275" s="4"/>
      <c r="D275" s="6"/>
      <c r="E275" s="17" t="s">
        <v>835</v>
      </c>
      <c r="F275" s="18">
        <f>VLOOKUP(A275,'[1]Доступная среда'!$A$13:$F$455,6,FALSE)</f>
        <v>730</v>
      </c>
    </row>
    <row r="276" spans="1:6" s="1" customFormat="1" ht="42" customHeight="1" outlineLevel="4" x14ac:dyDescent="0.2">
      <c r="A276" s="6" t="s">
        <v>503</v>
      </c>
      <c r="B276" s="4" t="s">
        <v>504</v>
      </c>
      <c r="C276" s="4"/>
      <c r="D276" s="6"/>
      <c r="E276" s="17" t="s">
        <v>835</v>
      </c>
      <c r="F276" s="18">
        <f>VLOOKUP(A276,'[1]Доступная среда'!$A$13:$F$455,6,FALSE)</f>
        <v>920</v>
      </c>
    </row>
    <row r="277" spans="1:6" s="1" customFormat="1" ht="42" customHeight="1" outlineLevel="4" x14ac:dyDescent="0.2">
      <c r="A277" s="6" t="s">
        <v>505</v>
      </c>
      <c r="B277" s="4" t="s">
        <v>506</v>
      </c>
      <c r="C277" s="4"/>
      <c r="D277" s="6"/>
      <c r="E277" s="17" t="s">
        <v>835</v>
      </c>
      <c r="F277" s="18">
        <f>VLOOKUP(A277,'[1]Доступная среда'!$A$13:$F$455,6,FALSE)</f>
        <v>730</v>
      </c>
    </row>
    <row r="278" spans="1:6" s="1" customFormat="1" ht="42" customHeight="1" outlineLevel="4" x14ac:dyDescent="0.2">
      <c r="A278" s="6" t="s">
        <v>507</v>
      </c>
      <c r="B278" s="4" t="s">
        <v>508</v>
      </c>
      <c r="C278" s="4"/>
      <c r="D278" s="6"/>
      <c r="E278" s="17" t="s">
        <v>835</v>
      </c>
      <c r="F278" s="18">
        <f>VLOOKUP(A278,'[1]Доступная среда'!$A$13:$F$455,6,FALSE)</f>
        <v>1260</v>
      </c>
    </row>
    <row r="279" spans="1:6" s="1" customFormat="1" ht="42" customHeight="1" outlineLevel="4" x14ac:dyDescent="0.2">
      <c r="A279" s="6" t="s">
        <v>509</v>
      </c>
      <c r="B279" s="4" t="s">
        <v>510</v>
      </c>
      <c r="C279" s="4"/>
      <c r="D279" s="6"/>
      <c r="E279" s="17" t="s">
        <v>835</v>
      </c>
      <c r="F279" s="18">
        <f>VLOOKUP(A279,'[1]Доступная среда'!$A$13:$F$455,6,FALSE)</f>
        <v>1880</v>
      </c>
    </row>
    <row r="280" spans="1:6" s="1" customFormat="1" ht="42" customHeight="1" outlineLevel="4" x14ac:dyDescent="0.2">
      <c r="A280" s="6" t="s">
        <v>511</v>
      </c>
      <c r="B280" s="4" t="s">
        <v>512</v>
      </c>
      <c r="C280" s="4"/>
      <c r="D280" s="6"/>
      <c r="E280" s="17" t="s">
        <v>835</v>
      </c>
      <c r="F280" s="18">
        <f>VLOOKUP(A280,'[1]Доступная среда'!$A$13:$F$455,6,FALSE)</f>
        <v>1590</v>
      </c>
    </row>
    <row r="281" spans="1:6" s="1" customFormat="1" ht="42" customHeight="1" outlineLevel="4" x14ac:dyDescent="0.2">
      <c r="A281" s="6" t="s">
        <v>513</v>
      </c>
      <c r="B281" s="4" t="s">
        <v>514</v>
      </c>
      <c r="C281" s="4"/>
      <c r="D281" s="6"/>
      <c r="E281" s="17" t="s">
        <v>835</v>
      </c>
      <c r="F281" s="18">
        <f>VLOOKUP(A281,'[1]Доступная среда'!$A$13:$F$455,6,FALSE)</f>
        <v>1260</v>
      </c>
    </row>
    <row r="282" spans="1:6" s="1" customFormat="1" ht="42" customHeight="1" outlineLevel="4" x14ac:dyDescent="0.2">
      <c r="A282" s="6" t="s">
        <v>515</v>
      </c>
      <c r="B282" s="4" t="s">
        <v>516</v>
      </c>
      <c r="C282" s="4"/>
      <c r="D282" s="6"/>
      <c r="E282" s="17" t="s">
        <v>835</v>
      </c>
      <c r="F282" s="18">
        <f>VLOOKUP(A282,'[1]Доступная среда'!$A$13:$F$455,6,FALSE)</f>
        <v>1590</v>
      </c>
    </row>
    <row r="283" spans="1:6" ht="11.1" customHeight="1" outlineLevel="3" x14ac:dyDescent="0.2">
      <c r="A283" s="8"/>
      <c r="B283" s="9" t="s">
        <v>517</v>
      </c>
      <c r="C283" s="9"/>
      <c r="D283" s="10"/>
      <c r="E283" s="11"/>
      <c r="F283" s="24"/>
    </row>
    <row r="284" spans="1:6" s="1" customFormat="1" ht="42" customHeight="1" outlineLevel="4" x14ac:dyDescent="0.2">
      <c r="A284" s="6" t="s">
        <v>518</v>
      </c>
      <c r="B284" s="4" t="s">
        <v>519</v>
      </c>
      <c r="C284" s="4"/>
      <c r="D284" s="6"/>
      <c r="E284" s="12">
        <v>0.22</v>
      </c>
      <c r="F284" s="18">
        <f>VLOOKUP(A284,'[1]Доступная среда'!$A$13:$F$455,6,FALSE)</f>
        <v>590</v>
      </c>
    </row>
    <row r="285" spans="1:6" s="1" customFormat="1" ht="42" customHeight="1" outlineLevel="4" x14ac:dyDescent="0.2">
      <c r="A285" s="6" t="s">
        <v>520</v>
      </c>
      <c r="B285" s="4" t="s">
        <v>521</v>
      </c>
      <c r="C285" s="4"/>
      <c r="D285" s="6"/>
      <c r="E285" s="12">
        <v>0.22</v>
      </c>
      <c r="F285" s="18">
        <f>VLOOKUP(A285,'[1]Доступная среда'!$A$13:$F$455,6,FALSE)</f>
        <v>590</v>
      </c>
    </row>
    <row r="286" spans="1:6" s="1" customFormat="1" ht="42" customHeight="1" outlineLevel="4" x14ac:dyDescent="0.2">
      <c r="A286" s="6" t="s">
        <v>522</v>
      </c>
      <c r="B286" s="4" t="s">
        <v>523</v>
      </c>
      <c r="C286" s="4"/>
      <c r="D286" s="6"/>
      <c r="E286" s="12">
        <v>0.22</v>
      </c>
      <c r="F286" s="18">
        <f>VLOOKUP(A286,'[1]Доступная среда'!$A$13:$F$455,6,FALSE)</f>
        <v>590</v>
      </c>
    </row>
    <row r="287" spans="1:6" s="1" customFormat="1" ht="42" customHeight="1" outlineLevel="4" x14ac:dyDescent="0.2">
      <c r="A287" s="6" t="s">
        <v>524</v>
      </c>
      <c r="B287" s="4" t="s">
        <v>525</v>
      </c>
      <c r="C287" s="4"/>
      <c r="D287" s="6"/>
      <c r="E287" s="12">
        <v>0.22</v>
      </c>
      <c r="F287" s="18">
        <f>VLOOKUP(A287,'[1]Доступная среда'!$A$13:$F$455,6,FALSE)</f>
        <v>750</v>
      </c>
    </row>
    <row r="288" spans="1:6" s="1" customFormat="1" ht="42" customHeight="1" outlineLevel="4" x14ac:dyDescent="0.2">
      <c r="A288" s="6" t="s">
        <v>526</v>
      </c>
      <c r="B288" s="4" t="s">
        <v>527</v>
      </c>
      <c r="C288" s="4"/>
      <c r="D288" s="6"/>
      <c r="E288" s="12">
        <v>0.22</v>
      </c>
      <c r="F288" s="18">
        <f>VLOOKUP(A288,'[1]Доступная среда'!$A$13:$F$455,6,FALSE)</f>
        <v>750</v>
      </c>
    </row>
    <row r="289" spans="1:6" s="1" customFormat="1" ht="42" customHeight="1" outlineLevel="4" x14ac:dyDescent="0.2">
      <c r="A289" s="6" t="s">
        <v>528</v>
      </c>
      <c r="B289" s="4" t="s">
        <v>529</v>
      </c>
      <c r="C289" s="4"/>
      <c r="D289" s="6"/>
      <c r="E289" s="12">
        <v>0.22</v>
      </c>
      <c r="F289" s="18">
        <f>VLOOKUP(A289,'[1]Доступная среда'!$A$13:$F$455,6,FALSE)</f>
        <v>590</v>
      </c>
    </row>
    <row r="290" spans="1:6" s="1" customFormat="1" ht="42" customHeight="1" outlineLevel="4" x14ac:dyDescent="0.2">
      <c r="A290" s="6" t="s">
        <v>530</v>
      </c>
      <c r="B290" s="4" t="s">
        <v>531</v>
      </c>
      <c r="C290" s="4"/>
      <c r="D290" s="6"/>
      <c r="E290" s="12">
        <v>0.22</v>
      </c>
      <c r="F290" s="18">
        <f>VLOOKUP(A290,'[1]Доступная среда'!$A$13:$F$455,6,FALSE)</f>
        <v>590</v>
      </c>
    </row>
    <row r="291" spans="1:6" s="1" customFormat="1" ht="42" customHeight="1" outlineLevel="4" x14ac:dyDescent="0.2">
      <c r="A291" s="6" t="s">
        <v>532</v>
      </c>
      <c r="B291" s="4" t="s">
        <v>533</v>
      </c>
      <c r="C291" s="4"/>
      <c r="D291" s="6"/>
      <c r="E291" s="12">
        <v>0.22</v>
      </c>
      <c r="F291" s="18">
        <f>VLOOKUP(A291,'[1]Доступная среда'!$A$13:$F$455,6,FALSE)</f>
        <v>750</v>
      </c>
    </row>
    <row r="292" spans="1:6" s="1" customFormat="1" ht="42" customHeight="1" outlineLevel="4" x14ac:dyDescent="0.2">
      <c r="A292" s="6" t="s">
        <v>534</v>
      </c>
      <c r="B292" s="4" t="s">
        <v>535</v>
      </c>
      <c r="C292" s="4"/>
      <c r="D292" s="6"/>
      <c r="E292" s="12">
        <v>0.22</v>
      </c>
      <c r="F292" s="18">
        <f>VLOOKUP(A292,'[1]Доступная среда'!$A$13:$F$455,6,FALSE)</f>
        <v>590</v>
      </c>
    </row>
    <row r="293" spans="1:6" ht="11.1" customHeight="1" outlineLevel="2" x14ac:dyDescent="0.2">
      <c r="A293" s="8"/>
      <c r="B293" s="9" t="s">
        <v>536</v>
      </c>
      <c r="C293" s="9"/>
      <c r="D293" s="10"/>
      <c r="E293" s="11"/>
      <c r="F293" s="24"/>
    </row>
    <row r="294" spans="1:6" s="1" customFormat="1" ht="42" customHeight="1" outlineLevel="3" x14ac:dyDescent="0.2">
      <c r="A294" s="6" t="s">
        <v>537</v>
      </c>
      <c r="B294" s="4" t="s">
        <v>538</v>
      </c>
      <c r="C294" s="4"/>
      <c r="D294" s="5"/>
      <c r="E294" s="12">
        <v>0.22</v>
      </c>
      <c r="F294" s="18">
        <f>VLOOKUP(A294,'[1]Доступная среда'!$A$13:$F$455,6,FALSE)</f>
        <v>29280</v>
      </c>
    </row>
    <row r="295" spans="1:6" ht="11.1" customHeight="1" outlineLevel="2" x14ac:dyDescent="0.2">
      <c r="A295" s="8"/>
      <c r="B295" s="9" t="s">
        <v>539</v>
      </c>
      <c r="C295" s="9"/>
      <c r="D295" s="10"/>
      <c r="E295" s="11"/>
      <c r="F295" s="24"/>
    </row>
    <row r="296" spans="1:6" s="1" customFormat="1" ht="42" customHeight="1" outlineLevel="3" x14ac:dyDescent="0.2">
      <c r="A296" s="6" t="s">
        <v>540</v>
      </c>
      <c r="B296" s="4" t="s">
        <v>541</v>
      </c>
      <c r="C296" s="4"/>
      <c r="D296" s="6"/>
      <c r="E296" s="12">
        <v>0.22</v>
      </c>
      <c r="F296" s="18">
        <f>VLOOKUP(A296,'[1]Доступная среда'!$A$13:$F$455,6,FALSE)</f>
        <v>890</v>
      </c>
    </row>
    <row r="297" spans="1:6" s="1" customFormat="1" ht="42" customHeight="1" outlineLevel="3" x14ac:dyDescent="0.2">
      <c r="A297" s="6" t="s">
        <v>542</v>
      </c>
      <c r="B297" s="4" t="s">
        <v>543</v>
      </c>
      <c r="C297" s="4"/>
      <c r="D297" s="6"/>
      <c r="E297" s="12">
        <v>0.22</v>
      </c>
      <c r="F297" s="18">
        <f>VLOOKUP(A297,'[1]Доступная среда'!$A$13:$F$455,6,FALSE)</f>
        <v>80</v>
      </c>
    </row>
    <row r="298" spans="1:6" s="1" customFormat="1" ht="42" customHeight="1" outlineLevel="3" x14ac:dyDescent="0.2">
      <c r="A298" s="6" t="s">
        <v>544</v>
      </c>
      <c r="B298" s="4" t="s">
        <v>545</v>
      </c>
      <c r="C298" s="4"/>
      <c r="D298" s="6"/>
      <c r="E298" s="12">
        <v>0.22</v>
      </c>
      <c r="F298" s="18">
        <f>VLOOKUP(A298,'[1]Доступная среда'!$A$13:$F$455,6,FALSE)</f>
        <v>200</v>
      </c>
    </row>
    <row r="299" spans="1:6" s="1" customFormat="1" ht="42" customHeight="1" outlineLevel="3" x14ac:dyDescent="0.2">
      <c r="A299" s="6" t="s">
        <v>546</v>
      </c>
      <c r="B299" s="4" t="s">
        <v>547</v>
      </c>
      <c r="C299" s="4"/>
      <c r="D299" s="6"/>
      <c r="E299" s="12">
        <v>0.22</v>
      </c>
      <c r="F299" s="18">
        <f>VLOOKUP(A299,'[1]Доступная среда'!$A$13:$F$455,6,FALSE)</f>
        <v>370</v>
      </c>
    </row>
    <row r="300" spans="1:6" s="1" customFormat="1" ht="42" customHeight="1" outlineLevel="3" x14ac:dyDescent="0.2">
      <c r="A300" s="6" t="s">
        <v>548</v>
      </c>
      <c r="B300" s="4" t="s">
        <v>549</v>
      </c>
      <c r="C300" s="4"/>
      <c r="D300" s="6"/>
      <c r="E300" s="12">
        <v>0.22</v>
      </c>
      <c r="F300" s="18">
        <f>VLOOKUP(A300,'[1]Доступная среда'!$A$13:$F$455,6,FALSE)</f>
        <v>370</v>
      </c>
    </row>
    <row r="301" spans="1:6" ht="11.1" customHeight="1" outlineLevel="1" x14ac:dyDescent="0.2">
      <c r="A301" s="8"/>
      <c r="B301" s="9" t="s">
        <v>550</v>
      </c>
      <c r="C301" s="9"/>
      <c r="D301" s="10"/>
      <c r="E301" s="11"/>
      <c r="F301" s="24"/>
    </row>
    <row r="302" spans="1:6" ht="11.1" customHeight="1" outlineLevel="2" x14ac:dyDescent="0.2">
      <c r="A302" s="8"/>
      <c r="B302" s="9" t="s">
        <v>551</v>
      </c>
      <c r="C302" s="9"/>
      <c r="D302" s="10"/>
      <c r="E302" s="11"/>
      <c r="F302" s="24"/>
    </row>
    <row r="303" spans="1:6" ht="11.1" customHeight="1" outlineLevel="3" x14ac:dyDescent="0.2">
      <c r="A303" s="8"/>
      <c r="B303" s="9" t="s">
        <v>552</v>
      </c>
      <c r="C303" s="9"/>
      <c r="D303" s="10"/>
      <c r="E303" s="11"/>
      <c r="F303" s="24"/>
    </row>
    <row r="304" spans="1:6" s="1" customFormat="1" ht="42" customHeight="1" outlineLevel="4" x14ac:dyDescent="0.2">
      <c r="A304" s="6" t="s">
        <v>553</v>
      </c>
      <c r="B304" s="4" t="s">
        <v>554</v>
      </c>
      <c r="C304" s="4"/>
      <c r="D304" s="6"/>
      <c r="E304" s="12">
        <v>0.22</v>
      </c>
      <c r="F304" s="18">
        <f>VLOOKUP(A304,'[1]Доступная среда'!$A$13:$F$455,6,FALSE)</f>
        <v>10830</v>
      </c>
    </row>
    <row r="305" spans="1:6" s="1" customFormat="1" ht="42" customHeight="1" outlineLevel="4" x14ac:dyDescent="0.2">
      <c r="A305" s="6" t="s">
        <v>555</v>
      </c>
      <c r="B305" s="4" t="s">
        <v>556</v>
      </c>
      <c r="C305" s="4"/>
      <c r="D305" s="6"/>
      <c r="E305" s="12">
        <v>0.22</v>
      </c>
      <c r="F305" s="18">
        <f>VLOOKUP(A305,'[1]Доступная среда'!$A$13:$F$455,6,FALSE)</f>
        <v>11350</v>
      </c>
    </row>
    <row r="306" spans="1:6" s="1" customFormat="1" ht="42" customHeight="1" outlineLevel="4" x14ac:dyDescent="0.2">
      <c r="A306" s="6" t="s">
        <v>557</v>
      </c>
      <c r="B306" s="4" t="s">
        <v>558</v>
      </c>
      <c r="C306" s="4"/>
      <c r="D306" s="6"/>
      <c r="E306" s="12">
        <v>0.22</v>
      </c>
      <c r="F306" s="18">
        <f>VLOOKUP(A306,'[1]Доступная среда'!$A$13:$F$455,6,FALSE)</f>
        <v>35310</v>
      </c>
    </row>
    <row r="307" spans="1:6" s="1" customFormat="1" ht="42" customHeight="1" outlineLevel="4" x14ac:dyDescent="0.2">
      <c r="A307" s="6" t="s">
        <v>559</v>
      </c>
      <c r="B307" s="4" t="s">
        <v>560</v>
      </c>
      <c r="C307" s="4"/>
      <c r="D307" s="6"/>
      <c r="E307" s="12">
        <v>0.22</v>
      </c>
      <c r="F307" s="18">
        <f>VLOOKUP(A307,'[1]Доступная среда'!$A$13:$F$455,6,FALSE)</f>
        <v>18480</v>
      </c>
    </row>
    <row r="308" spans="1:6" s="1" customFormat="1" ht="42" customHeight="1" outlineLevel="4" x14ac:dyDescent="0.2">
      <c r="A308" s="6" t="s">
        <v>561</v>
      </c>
      <c r="B308" s="4" t="s">
        <v>562</v>
      </c>
      <c r="C308" s="4"/>
      <c r="D308" s="6"/>
      <c r="E308" s="12">
        <v>0.22</v>
      </c>
      <c r="F308" s="18">
        <f>VLOOKUP(A308,'[1]Доступная среда'!$A$13:$F$455,6,FALSE)</f>
        <v>19000</v>
      </c>
    </row>
    <row r="309" spans="1:6" s="1" customFormat="1" ht="42" customHeight="1" outlineLevel="4" x14ac:dyDescent="0.2">
      <c r="A309" s="6" t="s">
        <v>563</v>
      </c>
      <c r="B309" s="4" t="s">
        <v>564</v>
      </c>
      <c r="C309" s="4"/>
      <c r="D309" s="6"/>
      <c r="E309" s="12">
        <v>0.22</v>
      </c>
      <c r="F309" s="18">
        <f>VLOOKUP(A309,'[1]Доступная среда'!$A$13:$F$455,6,FALSE)</f>
        <v>6520</v>
      </c>
    </row>
    <row r="310" spans="1:6" s="1" customFormat="1" ht="42" customHeight="1" outlineLevel="4" x14ac:dyDescent="0.2">
      <c r="A310" s="6" t="s">
        <v>565</v>
      </c>
      <c r="B310" s="4" t="s">
        <v>566</v>
      </c>
      <c r="C310" s="4"/>
      <c r="D310" s="6"/>
      <c r="E310" s="12">
        <v>0.22</v>
      </c>
      <c r="F310" s="18">
        <f>VLOOKUP(A310,'[1]Доступная среда'!$A$13:$F$455,6,FALSE)</f>
        <v>21570</v>
      </c>
    </row>
    <row r="311" spans="1:6" s="1" customFormat="1" ht="42" customHeight="1" outlineLevel="4" x14ac:dyDescent="0.2">
      <c r="A311" s="6" t="s">
        <v>567</v>
      </c>
      <c r="B311" s="4" t="s">
        <v>568</v>
      </c>
      <c r="C311" s="4"/>
      <c r="D311" s="6"/>
      <c r="E311" s="12">
        <v>0.22</v>
      </c>
      <c r="F311" s="18">
        <f>VLOOKUP(A311,'[1]Доступная среда'!$A$13:$F$455,6,FALSE)</f>
        <v>31160</v>
      </c>
    </row>
    <row r="312" spans="1:6" s="1" customFormat="1" ht="42" customHeight="1" outlineLevel="4" x14ac:dyDescent="0.2">
      <c r="A312" s="6" t="s">
        <v>569</v>
      </c>
      <c r="B312" s="4" t="s">
        <v>570</v>
      </c>
      <c r="C312" s="4"/>
      <c r="D312" s="6"/>
      <c r="E312" s="12">
        <v>0.22</v>
      </c>
      <c r="F312" s="18">
        <f>VLOOKUP(A312,'[1]Доступная среда'!$A$13:$F$455,6,FALSE)</f>
        <v>14760</v>
      </c>
    </row>
    <row r="313" spans="1:6" s="1" customFormat="1" ht="42" customHeight="1" outlineLevel="4" x14ac:dyDescent="0.2">
      <c r="A313" s="6" t="s">
        <v>571</v>
      </c>
      <c r="B313" s="4" t="s">
        <v>572</v>
      </c>
      <c r="C313" s="4"/>
      <c r="D313" s="6"/>
      <c r="E313" s="12">
        <v>0.22</v>
      </c>
      <c r="F313" s="18">
        <f>VLOOKUP(A313,'[1]Доступная среда'!$A$13:$F$455,6,FALSE)</f>
        <v>22760</v>
      </c>
    </row>
    <row r="314" spans="1:6" s="1" customFormat="1" ht="42" customHeight="1" outlineLevel="4" x14ac:dyDescent="0.2">
      <c r="A314" s="6" t="s">
        <v>573</v>
      </c>
      <c r="B314" s="4" t="s">
        <v>574</v>
      </c>
      <c r="C314" s="4"/>
      <c r="D314" s="6"/>
      <c r="E314" s="12">
        <v>0.22</v>
      </c>
      <c r="F314" s="18">
        <f>VLOOKUP(A314,'[1]Доступная среда'!$A$13:$F$455,6,FALSE)</f>
        <v>39590</v>
      </c>
    </row>
    <row r="315" spans="1:6" s="1" customFormat="1" ht="42" customHeight="1" outlineLevel="4" x14ac:dyDescent="0.2">
      <c r="A315" s="6" t="s">
        <v>575</v>
      </c>
      <c r="B315" s="4" t="s">
        <v>576</v>
      </c>
      <c r="C315" s="4"/>
      <c r="D315" s="6"/>
      <c r="E315" s="12">
        <v>0.22</v>
      </c>
      <c r="F315" s="18">
        <f>VLOOKUP(A315,'[1]Доступная среда'!$A$13:$F$455,6,FALSE)</f>
        <v>43360</v>
      </c>
    </row>
    <row r="316" spans="1:6" s="1" customFormat="1" ht="42" customHeight="1" outlineLevel="4" x14ac:dyDescent="0.2">
      <c r="A316" s="6" t="s">
        <v>577</v>
      </c>
      <c r="B316" s="4" t="s">
        <v>578</v>
      </c>
      <c r="C316" s="4"/>
      <c r="D316" s="6"/>
      <c r="E316" s="12">
        <v>0.22</v>
      </c>
      <c r="F316" s="18">
        <f>VLOOKUP(A316,'[1]Доступная среда'!$A$13:$F$455,6,FALSE)</f>
        <v>43890</v>
      </c>
    </row>
    <row r="317" spans="1:6" s="1" customFormat="1" ht="42" customHeight="1" outlineLevel="4" x14ac:dyDescent="0.2">
      <c r="A317" s="6" t="s">
        <v>579</v>
      </c>
      <c r="B317" s="4" t="s">
        <v>580</v>
      </c>
      <c r="C317" s="4"/>
      <c r="D317" s="6"/>
      <c r="E317" s="12">
        <v>0.22</v>
      </c>
      <c r="F317" s="18">
        <f>VLOOKUP(A317,'[1]Доступная среда'!$A$13:$F$455,6,FALSE)</f>
        <v>39080</v>
      </c>
    </row>
    <row r="318" spans="1:6" ht="11.1" customHeight="1" outlineLevel="3" x14ac:dyDescent="0.2">
      <c r="A318" s="8"/>
      <c r="B318" s="9" t="s">
        <v>581</v>
      </c>
      <c r="C318" s="9"/>
      <c r="D318" s="10"/>
      <c r="E318" s="11"/>
      <c r="F318" s="24"/>
    </row>
    <row r="319" spans="1:6" s="1" customFormat="1" ht="42" customHeight="1" outlineLevel="4" x14ac:dyDescent="0.2">
      <c r="A319" s="6" t="s">
        <v>582</v>
      </c>
      <c r="B319" s="4" t="s">
        <v>583</v>
      </c>
      <c r="C319" s="4"/>
      <c r="D319" s="6"/>
      <c r="E319" s="12">
        <v>0.22</v>
      </c>
      <c r="F319" s="18">
        <f>VLOOKUP(A319,'[1]Доступная среда'!$A$13:$F$455,6,FALSE)</f>
        <v>2010</v>
      </c>
    </row>
    <row r="320" spans="1:6" s="1" customFormat="1" ht="42" customHeight="1" outlineLevel="4" x14ac:dyDescent="0.2">
      <c r="A320" s="6" t="s">
        <v>584</v>
      </c>
      <c r="B320" s="4" t="s">
        <v>585</v>
      </c>
      <c r="C320" s="4"/>
      <c r="D320" s="6"/>
      <c r="E320" s="12">
        <v>0.22</v>
      </c>
      <c r="F320" s="18">
        <f>VLOOKUP(A320,'[1]Доступная среда'!$A$13:$F$455,6,FALSE)</f>
        <v>2480</v>
      </c>
    </row>
    <row r="321" spans="1:6" s="1" customFormat="1" ht="42" customHeight="1" outlineLevel="4" x14ac:dyDescent="0.2">
      <c r="A321" s="6" t="s">
        <v>586</v>
      </c>
      <c r="B321" s="4" t="s">
        <v>587</v>
      </c>
      <c r="C321" s="4"/>
      <c r="D321" s="6"/>
      <c r="E321" s="12">
        <v>0.22</v>
      </c>
      <c r="F321" s="18">
        <f>VLOOKUP(A321,'[1]Доступная среда'!$A$13:$F$455,6,FALSE)</f>
        <v>13790</v>
      </c>
    </row>
    <row r="322" spans="1:6" s="1" customFormat="1" ht="42" customHeight="1" outlineLevel="4" x14ac:dyDescent="0.2">
      <c r="A322" s="6" t="s">
        <v>588</v>
      </c>
      <c r="B322" s="4" t="s">
        <v>589</v>
      </c>
      <c r="C322" s="4"/>
      <c r="D322" s="6"/>
      <c r="E322" s="12">
        <v>0.22</v>
      </c>
      <c r="F322" s="18">
        <f>VLOOKUP(A322,'[1]Доступная среда'!$A$13:$F$455,6,FALSE)</f>
        <v>4280</v>
      </c>
    </row>
    <row r="323" spans="1:6" s="1" customFormat="1" ht="42" customHeight="1" outlineLevel="4" x14ac:dyDescent="0.2">
      <c r="A323" s="6" t="s">
        <v>590</v>
      </c>
      <c r="B323" s="4" t="s">
        <v>591</v>
      </c>
      <c r="C323" s="4"/>
      <c r="D323" s="6"/>
      <c r="E323" s="12">
        <v>0.22</v>
      </c>
      <c r="F323" s="18">
        <f>VLOOKUP(A323,'[1]Доступная среда'!$A$13:$F$455,6,FALSE)</f>
        <v>4810</v>
      </c>
    </row>
    <row r="324" spans="1:6" s="1" customFormat="1" ht="42" customHeight="1" outlineLevel="4" x14ac:dyDescent="0.2">
      <c r="A324" s="6" t="s">
        <v>592</v>
      </c>
      <c r="B324" s="4" t="s">
        <v>593</v>
      </c>
      <c r="C324" s="4"/>
      <c r="D324" s="6"/>
      <c r="E324" s="12">
        <v>0.22</v>
      </c>
      <c r="F324" s="18">
        <f>VLOOKUP(A324,'[1]Доступная среда'!$A$13:$F$455,6,FALSE)</f>
        <v>1520</v>
      </c>
    </row>
    <row r="325" spans="1:6" s="1" customFormat="1" ht="42" customHeight="1" outlineLevel="4" x14ac:dyDescent="0.2">
      <c r="A325" s="6" t="s">
        <v>594</v>
      </c>
      <c r="B325" s="4" t="s">
        <v>595</v>
      </c>
      <c r="C325" s="4"/>
      <c r="D325" s="6"/>
      <c r="E325" s="12">
        <v>0.22</v>
      </c>
      <c r="F325" s="18">
        <f>VLOOKUP(A325,'[1]Доступная среда'!$A$13:$F$455,6,FALSE)</f>
        <v>2980</v>
      </c>
    </row>
    <row r="326" spans="1:6" s="1" customFormat="1" ht="42" customHeight="1" outlineLevel="4" x14ac:dyDescent="0.2">
      <c r="A326" s="6" t="s">
        <v>596</v>
      </c>
      <c r="B326" s="4" t="s">
        <v>597</v>
      </c>
      <c r="C326" s="4"/>
      <c r="D326" s="6"/>
      <c r="E326" s="12">
        <v>0.22</v>
      </c>
      <c r="F326" s="18">
        <f>VLOOKUP(A326,'[1]Доступная среда'!$A$13:$F$455,6,FALSE)</f>
        <v>5410</v>
      </c>
    </row>
    <row r="327" spans="1:6" s="1" customFormat="1" ht="42" customHeight="1" outlineLevel="4" x14ac:dyDescent="0.2">
      <c r="A327" s="6" t="s">
        <v>598</v>
      </c>
      <c r="B327" s="4" t="s">
        <v>599</v>
      </c>
      <c r="C327" s="4"/>
      <c r="D327" s="6"/>
      <c r="E327" s="12">
        <v>0.22</v>
      </c>
      <c r="F327" s="18">
        <f>VLOOKUP(A327,'[1]Доступная среда'!$A$13:$F$455,6,FALSE)</f>
        <v>19120</v>
      </c>
    </row>
    <row r="328" spans="1:6" s="1" customFormat="1" ht="42" customHeight="1" outlineLevel="4" x14ac:dyDescent="0.2">
      <c r="A328" s="6" t="s">
        <v>600</v>
      </c>
      <c r="B328" s="4" t="s">
        <v>601</v>
      </c>
      <c r="C328" s="4"/>
      <c r="D328" s="6"/>
      <c r="E328" s="12">
        <v>0.22</v>
      </c>
      <c r="F328" s="18">
        <f>VLOOKUP(A328,'[1]Доступная среда'!$A$13:$F$455,6,FALSE)</f>
        <v>9700</v>
      </c>
    </row>
    <row r="329" spans="1:6" ht="11.1" customHeight="1" outlineLevel="2" x14ac:dyDescent="0.2">
      <c r="A329" s="8"/>
      <c r="B329" s="9" t="s">
        <v>602</v>
      </c>
      <c r="C329" s="9"/>
      <c r="D329" s="10"/>
      <c r="E329" s="11"/>
      <c r="F329" s="24"/>
    </row>
    <row r="330" spans="1:6" s="1" customFormat="1" ht="42" customHeight="1" outlineLevel="3" x14ac:dyDescent="0.2">
      <c r="A330" s="6" t="s">
        <v>603</v>
      </c>
      <c r="B330" s="4" t="s">
        <v>604</v>
      </c>
      <c r="C330" s="4"/>
      <c r="D330" s="6"/>
      <c r="E330" s="17" t="s">
        <v>835</v>
      </c>
      <c r="F330" s="18">
        <f>VLOOKUP(A330,'[1]Доступная среда'!$A$13:$F$455,6,FALSE)</f>
        <v>26410</v>
      </c>
    </row>
    <row r="331" spans="1:6" s="1" customFormat="1" ht="42" customHeight="1" outlineLevel="3" x14ac:dyDescent="0.2">
      <c r="A331" s="6" t="s">
        <v>605</v>
      </c>
      <c r="B331" s="4" t="s">
        <v>606</v>
      </c>
      <c r="C331" s="4"/>
      <c r="D331" s="6"/>
      <c r="E331" s="17" t="s">
        <v>835</v>
      </c>
      <c r="F331" s="18">
        <f>VLOOKUP(A331,'[1]Доступная среда'!$A$13:$F$455,6,FALSE)</f>
        <v>32240</v>
      </c>
    </row>
    <row r="332" spans="1:6" s="1" customFormat="1" ht="42" customHeight="1" outlineLevel="3" x14ac:dyDescent="0.2">
      <c r="A332" s="6" t="s">
        <v>607</v>
      </c>
      <c r="B332" s="4" t="s">
        <v>608</v>
      </c>
      <c r="C332" s="4"/>
      <c r="D332" s="6"/>
      <c r="E332" s="17" t="s">
        <v>835</v>
      </c>
      <c r="F332" s="18">
        <f>VLOOKUP(A332,'[1]Доступная среда'!$A$13:$F$455,6,FALSE)</f>
        <v>121850</v>
      </c>
    </row>
    <row r="333" spans="1:6" s="1" customFormat="1" ht="42" customHeight="1" outlineLevel="3" x14ac:dyDescent="0.2">
      <c r="A333" s="6" t="s">
        <v>609</v>
      </c>
      <c r="B333" s="4" t="s">
        <v>610</v>
      </c>
      <c r="C333" s="4"/>
      <c r="D333" s="6"/>
      <c r="E333" s="17" t="s">
        <v>835</v>
      </c>
      <c r="F333" s="18">
        <f>VLOOKUP(A333,'[1]Доступная среда'!$A$13:$F$455,6,FALSE)</f>
        <v>38900</v>
      </c>
    </row>
    <row r="334" spans="1:6" s="1" customFormat="1" ht="42" customHeight="1" outlineLevel="3" x14ac:dyDescent="0.2">
      <c r="A334" s="6" t="s">
        <v>611</v>
      </c>
      <c r="B334" s="4" t="s">
        <v>612</v>
      </c>
      <c r="C334" s="4"/>
      <c r="D334" s="6"/>
      <c r="E334" s="17" t="s">
        <v>835</v>
      </c>
      <c r="F334" s="18">
        <f>VLOOKUP(A334,'[1]Доступная среда'!$A$13:$F$455,6,FALSE)</f>
        <v>55820</v>
      </c>
    </row>
    <row r="335" spans="1:6" ht="11.1" customHeight="1" outlineLevel="2" x14ac:dyDescent="0.2">
      <c r="A335" s="8"/>
      <c r="B335" s="9" t="s">
        <v>613</v>
      </c>
      <c r="C335" s="9"/>
      <c r="D335" s="10"/>
      <c r="E335" s="11"/>
      <c r="F335" s="24"/>
    </row>
    <row r="336" spans="1:6" s="1" customFormat="1" ht="42" customHeight="1" outlineLevel="3" x14ac:dyDescent="0.2">
      <c r="A336" s="6" t="s">
        <v>614</v>
      </c>
      <c r="B336" s="4" t="s">
        <v>615</v>
      </c>
      <c r="C336" s="4"/>
      <c r="D336" s="6"/>
      <c r="E336" s="12">
        <v>0.22</v>
      </c>
      <c r="F336" s="18">
        <f>VLOOKUP(A336,'[1]Доступная среда'!$A$13:$F$455,6,FALSE)</f>
        <v>24580</v>
      </c>
    </row>
    <row r="337" spans="1:6" s="1" customFormat="1" ht="42" customHeight="1" outlineLevel="3" x14ac:dyDescent="0.2">
      <c r="A337" s="6" t="s">
        <v>616</v>
      </c>
      <c r="B337" s="4" t="s">
        <v>617</v>
      </c>
      <c r="C337" s="4"/>
      <c r="D337" s="6"/>
      <c r="E337" s="12">
        <v>0.22</v>
      </c>
      <c r="F337" s="18">
        <f>VLOOKUP(A337,'[1]Доступная среда'!$A$13:$F$455,6,FALSE)</f>
        <v>18970</v>
      </c>
    </row>
    <row r="338" spans="1:6" ht="11.1" customHeight="1" outlineLevel="2" x14ac:dyDescent="0.2">
      <c r="A338" s="8"/>
      <c r="B338" s="9" t="s">
        <v>618</v>
      </c>
      <c r="C338" s="9"/>
      <c r="D338" s="10"/>
      <c r="E338" s="11"/>
      <c r="F338" s="24"/>
    </row>
    <row r="339" spans="1:6" s="1" customFormat="1" ht="42" customHeight="1" outlineLevel="3" x14ac:dyDescent="0.2">
      <c r="A339" s="6" t="s">
        <v>619</v>
      </c>
      <c r="B339" s="4" t="s">
        <v>620</v>
      </c>
      <c r="C339" s="4"/>
      <c r="D339" s="6"/>
      <c r="E339" s="12">
        <v>0.22</v>
      </c>
      <c r="F339" s="18">
        <f>VLOOKUP(A339,'[1]Доступная среда'!$A$13:$F$455,6,FALSE)</f>
        <v>20450</v>
      </c>
    </row>
    <row r="340" spans="1:6" s="1" customFormat="1" ht="42" customHeight="1" outlineLevel="3" x14ac:dyDescent="0.2">
      <c r="A340" s="6" t="s">
        <v>621</v>
      </c>
      <c r="B340" s="4" t="s">
        <v>622</v>
      </c>
      <c r="C340" s="4"/>
      <c r="D340" s="6"/>
      <c r="E340" s="12">
        <v>0.22</v>
      </c>
      <c r="F340" s="18">
        <f>VLOOKUP(A340,'[1]Доступная среда'!$A$13:$F$455,6,FALSE)</f>
        <v>24390</v>
      </c>
    </row>
    <row r="341" spans="1:6" s="1" customFormat="1" ht="42" customHeight="1" outlineLevel="3" x14ac:dyDescent="0.2">
      <c r="A341" s="6" t="s">
        <v>623</v>
      </c>
      <c r="B341" s="4" t="s">
        <v>624</v>
      </c>
      <c r="C341" s="4"/>
      <c r="D341" s="6"/>
      <c r="E341" s="12">
        <v>0.22</v>
      </c>
      <c r="F341" s="18">
        <f>VLOOKUP(A341,'[1]Доступная среда'!$A$13:$F$455,6,FALSE)</f>
        <v>22230</v>
      </c>
    </row>
    <row r="342" spans="1:6" s="1" customFormat="1" ht="42" customHeight="1" outlineLevel="3" x14ac:dyDescent="0.2">
      <c r="A342" s="6" t="s">
        <v>625</v>
      </c>
      <c r="B342" s="4" t="s">
        <v>626</v>
      </c>
      <c r="C342" s="4"/>
      <c r="D342" s="6"/>
      <c r="E342" s="12">
        <v>0.22</v>
      </c>
      <c r="F342" s="18">
        <f>VLOOKUP(A342,'[1]Доступная среда'!$A$13:$F$455,6,FALSE)</f>
        <v>14100</v>
      </c>
    </row>
    <row r="343" spans="1:6" s="1" customFormat="1" ht="42" customHeight="1" outlineLevel="3" x14ac:dyDescent="0.2">
      <c r="A343" s="6" t="s">
        <v>627</v>
      </c>
      <c r="B343" s="4" t="s">
        <v>628</v>
      </c>
      <c r="C343" s="4"/>
      <c r="D343" s="6"/>
      <c r="E343" s="12">
        <v>0.22</v>
      </c>
      <c r="F343" s="18">
        <f>VLOOKUP(A343,'[1]Доступная среда'!$A$13:$F$455,6,FALSE)</f>
        <v>11140</v>
      </c>
    </row>
    <row r="344" spans="1:6" s="1" customFormat="1" ht="42" customHeight="1" outlineLevel="3" x14ac:dyDescent="0.2">
      <c r="A344" s="6" t="s">
        <v>629</v>
      </c>
      <c r="B344" s="4" t="s">
        <v>630</v>
      </c>
      <c r="C344" s="4"/>
      <c r="D344" s="6"/>
      <c r="E344" s="12">
        <v>0.22</v>
      </c>
      <c r="F344" s="18">
        <f>VLOOKUP(A344,'[1]Доступная среда'!$A$13:$F$455,6,FALSE)</f>
        <v>22710</v>
      </c>
    </row>
    <row r="345" spans="1:6" s="1" customFormat="1" ht="42" customHeight="1" outlineLevel="3" x14ac:dyDescent="0.2">
      <c r="A345" s="6" t="s">
        <v>631</v>
      </c>
      <c r="B345" s="4" t="s">
        <v>632</v>
      </c>
      <c r="C345" s="4"/>
      <c r="D345" s="6"/>
      <c r="E345" s="12">
        <v>0.22</v>
      </c>
      <c r="F345" s="18">
        <f>VLOOKUP(A345,'[1]Доступная среда'!$A$13:$F$455,6,FALSE)</f>
        <v>3140</v>
      </c>
    </row>
    <row r="346" spans="1:6" ht="11.1" customHeight="1" outlineLevel="1" x14ac:dyDescent="0.2">
      <c r="A346" s="8"/>
      <c r="B346" s="9" t="s">
        <v>633</v>
      </c>
      <c r="C346" s="9"/>
      <c r="D346" s="10"/>
      <c r="E346" s="11"/>
      <c r="F346" s="24"/>
    </row>
    <row r="347" spans="1:6" ht="11.1" customHeight="1" outlineLevel="2" x14ac:dyDescent="0.2">
      <c r="A347" s="8"/>
      <c r="B347" s="9" t="s">
        <v>634</v>
      </c>
      <c r="C347" s="9"/>
      <c r="D347" s="10"/>
      <c r="E347" s="11"/>
      <c r="F347" s="24"/>
    </row>
    <row r="348" spans="1:6" s="1" customFormat="1" ht="42" customHeight="1" outlineLevel="3" x14ac:dyDescent="0.2">
      <c r="A348" s="6" t="s">
        <v>635</v>
      </c>
      <c r="B348" s="4" t="s">
        <v>636</v>
      </c>
      <c r="C348" s="4"/>
      <c r="D348" s="6"/>
      <c r="E348" s="12">
        <v>0.22</v>
      </c>
      <c r="F348" s="18">
        <f>VLOOKUP(A348,'[1]Доступная среда'!$A$13:$F$455,6,FALSE)</f>
        <v>370</v>
      </c>
    </row>
    <row r="349" spans="1:6" s="1" customFormat="1" ht="42" customHeight="1" outlineLevel="3" x14ac:dyDescent="0.2">
      <c r="A349" s="6" t="s">
        <v>637</v>
      </c>
      <c r="B349" s="4" t="s">
        <v>638</v>
      </c>
      <c r="C349" s="4"/>
      <c r="D349" s="6"/>
      <c r="E349" s="12">
        <v>0.22</v>
      </c>
      <c r="F349" s="18">
        <f>VLOOKUP(A349,'[1]Доступная среда'!$A$13:$F$455,6,FALSE)</f>
        <v>590</v>
      </c>
    </row>
    <row r="350" spans="1:6" s="1" customFormat="1" ht="42" customHeight="1" outlineLevel="3" x14ac:dyDescent="0.2">
      <c r="A350" s="6" t="s">
        <v>639</v>
      </c>
      <c r="B350" s="4" t="s">
        <v>640</v>
      </c>
      <c r="C350" s="4"/>
      <c r="D350" s="6"/>
      <c r="E350" s="12">
        <v>0.22</v>
      </c>
      <c r="F350" s="18">
        <f>VLOOKUP(A350,'[1]Доступная среда'!$A$13:$F$455,6,FALSE)</f>
        <v>600</v>
      </c>
    </row>
    <row r="351" spans="1:6" s="1" customFormat="1" ht="42" customHeight="1" outlineLevel="3" x14ac:dyDescent="0.2">
      <c r="A351" s="6" t="s">
        <v>641</v>
      </c>
      <c r="B351" s="4" t="s">
        <v>642</v>
      </c>
      <c r="C351" s="4"/>
      <c r="D351" s="6"/>
      <c r="E351" s="12">
        <v>0.22</v>
      </c>
      <c r="F351" s="18">
        <f>VLOOKUP(A351,'[1]Доступная среда'!$A$13:$F$455,6,FALSE)</f>
        <v>830</v>
      </c>
    </row>
    <row r="352" spans="1:6" s="1" customFormat="1" ht="42" customHeight="1" outlineLevel="3" x14ac:dyDescent="0.2">
      <c r="A352" s="6" t="s">
        <v>643</v>
      </c>
      <c r="B352" s="4" t="s">
        <v>644</v>
      </c>
      <c r="C352" s="4"/>
      <c r="D352" s="6"/>
      <c r="E352" s="12">
        <v>0.22</v>
      </c>
      <c r="F352" s="18">
        <f>VLOOKUP(A352,'[1]Доступная среда'!$A$13:$F$455,6,FALSE)</f>
        <v>1240</v>
      </c>
    </row>
    <row r="353" spans="1:6" s="1" customFormat="1" ht="42" customHeight="1" outlineLevel="3" x14ac:dyDescent="0.2">
      <c r="A353" s="6" t="s">
        <v>645</v>
      </c>
      <c r="B353" s="4" t="s">
        <v>646</v>
      </c>
      <c r="C353" s="4"/>
      <c r="D353" s="6"/>
      <c r="E353" s="12">
        <v>0.22</v>
      </c>
      <c r="F353" s="18">
        <f>VLOOKUP(A353,'[1]Доступная среда'!$A$13:$F$455,6,FALSE)</f>
        <v>1200</v>
      </c>
    </row>
    <row r="354" spans="1:6" s="1" customFormat="1" ht="42" customHeight="1" outlineLevel="3" x14ac:dyDescent="0.2">
      <c r="A354" s="6" t="s">
        <v>647</v>
      </c>
      <c r="B354" s="4" t="s">
        <v>648</v>
      </c>
      <c r="C354" s="4"/>
      <c r="D354" s="6"/>
      <c r="E354" s="12">
        <v>0.22</v>
      </c>
      <c r="F354" s="18">
        <f>VLOOKUP(A354,'[1]Доступная среда'!$A$13:$F$455,6,FALSE)</f>
        <v>1810</v>
      </c>
    </row>
    <row r="355" spans="1:6" s="1" customFormat="1" ht="42" customHeight="1" outlineLevel="3" x14ac:dyDescent="0.2">
      <c r="A355" s="6" t="s">
        <v>649</v>
      </c>
      <c r="B355" s="4" t="s">
        <v>650</v>
      </c>
      <c r="C355" s="4"/>
      <c r="D355" s="6"/>
      <c r="E355" s="12">
        <v>0.22</v>
      </c>
      <c r="F355" s="18">
        <f>VLOOKUP(A355,'[1]Доступная среда'!$A$13:$F$455,6,FALSE)</f>
        <v>970</v>
      </c>
    </row>
    <row r="356" spans="1:6" s="1" customFormat="1" ht="42" customHeight="1" outlineLevel="3" x14ac:dyDescent="0.2">
      <c r="A356" s="6" t="s">
        <v>651</v>
      </c>
      <c r="B356" s="4" t="s">
        <v>652</v>
      </c>
      <c r="C356" s="4"/>
      <c r="D356" s="6"/>
      <c r="E356" s="12">
        <v>0.22</v>
      </c>
      <c r="F356" s="18">
        <f>VLOOKUP(A356,'[1]Доступная среда'!$A$13:$F$455,6,FALSE)</f>
        <v>1210</v>
      </c>
    </row>
    <row r="357" spans="1:6" s="1" customFormat="1" ht="42" customHeight="1" outlineLevel="3" x14ac:dyDescent="0.2">
      <c r="A357" s="6" t="s">
        <v>653</v>
      </c>
      <c r="B357" s="4" t="s">
        <v>654</v>
      </c>
      <c r="C357" s="4"/>
      <c r="D357" s="6"/>
      <c r="E357" s="12">
        <v>0.22</v>
      </c>
      <c r="F357" s="18">
        <f>VLOOKUP(A357,'[1]Доступная среда'!$A$13:$F$455,6,FALSE)</f>
        <v>1720</v>
      </c>
    </row>
    <row r="358" spans="1:6" s="1" customFormat="1" ht="42" customHeight="1" outlineLevel="3" x14ac:dyDescent="0.2">
      <c r="A358" s="6" t="s">
        <v>655</v>
      </c>
      <c r="B358" s="4" t="s">
        <v>656</v>
      </c>
      <c r="C358" s="4"/>
      <c r="D358" s="6"/>
      <c r="E358" s="12">
        <v>0.22</v>
      </c>
      <c r="F358" s="18">
        <f>VLOOKUP(A358,'[1]Доступная среда'!$A$13:$F$455,6,FALSE)</f>
        <v>880</v>
      </c>
    </row>
    <row r="359" spans="1:6" s="1" customFormat="1" ht="42" customHeight="1" outlineLevel="3" x14ac:dyDescent="0.2">
      <c r="A359" s="6" t="s">
        <v>657</v>
      </c>
      <c r="B359" s="4" t="s">
        <v>658</v>
      </c>
      <c r="C359" s="4"/>
      <c r="D359" s="6"/>
      <c r="E359" s="12">
        <v>0.22</v>
      </c>
      <c r="F359" s="18">
        <f>VLOOKUP(A359,'[1]Доступная среда'!$A$13:$F$455,6,FALSE)</f>
        <v>1720</v>
      </c>
    </row>
    <row r="360" spans="1:6" s="1" customFormat="1" ht="42" customHeight="1" outlineLevel="3" x14ac:dyDescent="0.2">
      <c r="A360" s="6" t="s">
        <v>659</v>
      </c>
      <c r="B360" s="4" t="s">
        <v>660</v>
      </c>
      <c r="C360" s="4"/>
      <c r="D360" s="6"/>
      <c r="E360" s="12">
        <v>0.22</v>
      </c>
      <c r="F360" s="18">
        <f>VLOOKUP(A360,'[1]Доступная среда'!$A$13:$F$455,6,FALSE)</f>
        <v>1950</v>
      </c>
    </row>
    <row r="361" spans="1:6" s="1" customFormat="1" ht="42" customHeight="1" outlineLevel="3" x14ac:dyDescent="0.2">
      <c r="A361" s="6" t="s">
        <v>661</v>
      </c>
      <c r="B361" s="4" t="s">
        <v>662</v>
      </c>
      <c r="C361" s="4"/>
      <c r="D361" s="6"/>
      <c r="E361" s="12">
        <v>0.22</v>
      </c>
      <c r="F361" s="18">
        <f>VLOOKUP(A361,'[1]Доступная среда'!$A$13:$F$455,6,FALSE)</f>
        <v>2880</v>
      </c>
    </row>
    <row r="362" spans="1:6" s="1" customFormat="1" ht="42" customHeight="1" outlineLevel="3" x14ac:dyDescent="0.2">
      <c r="A362" s="6" t="s">
        <v>663</v>
      </c>
      <c r="B362" s="4" t="s">
        <v>664</v>
      </c>
      <c r="C362" s="4"/>
      <c r="D362" s="6"/>
      <c r="E362" s="12">
        <v>0.22</v>
      </c>
      <c r="F362" s="18">
        <f>VLOOKUP(A362,'[1]Доступная среда'!$A$13:$F$455,6,FALSE)</f>
        <v>3860</v>
      </c>
    </row>
    <row r="363" spans="1:6" s="1" customFormat="1" ht="42" customHeight="1" outlineLevel="3" x14ac:dyDescent="0.2">
      <c r="A363" s="6" t="s">
        <v>665</v>
      </c>
      <c r="B363" s="4" t="s">
        <v>666</v>
      </c>
      <c r="C363" s="4"/>
      <c r="D363" s="6"/>
      <c r="E363" s="12">
        <v>0.22</v>
      </c>
      <c r="F363" s="18">
        <f>VLOOKUP(A363,'[1]Доступная среда'!$A$13:$F$455,6,FALSE)</f>
        <v>520</v>
      </c>
    </row>
    <row r="364" spans="1:6" s="1" customFormat="1" ht="42" customHeight="1" outlineLevel="3" x14ac:dyDescent="0.2">
      <c r="A364" s="6" t="s">
        <v>667</v>
      </c>
      <c r="B364" s="4" t="s">
        <v>668</v>
      </c>
      <c r="C364" s="4"/>
      <c r="D364" s="6"/>
      <c r="E364" s="12">
        <v>0.22</v>
      </c>
      <c r="F364" s="18">
        <f>VLOOKUP(A364,'[1]Доступная среда'!$A$13:$F$455,6,FALSE)</f>
        <v>660</v>
      </c>
    </row>
    <row r="365" spans="1:6" s="1" customFormat="1" ht="42" customHeight="1" outlineLevel="3" x14ac:dyDescent="0.2">
      <c r="A365" s="6" t="s">
        <v>669</v>
      </c>
      <c r="B365" s="4" t="s">
        <v>670</v>
      </c>
      <c r="C365" s="4"/>
      <c r="D365" s="6"/>
      <c r="E365" s="12">
        <v>0.22</v>
      </c>
      <c r="F365" s="18">
        <f>VLOOKUP(A365,'[1]Доступная среда'!$A$13:$F$455,6,FALSE)</f>
        <v>860</v>
      </c>
    </row>
    <row r="366" spans="1:6" s="1" customFormat="1" ht="42" customHeight="1" outlineLevel="3" x14ac:dyDescent="0.2">
      <c r="A366" s="6" t="s">
        <v>671</v>
      </c>
      <c r="B366" s="4" t="s">
        <v>672</v>
      </c>
      <c r="C366" s="4"/>
      <c r="D366" s="6"/>
      <c r="E366" s="12">
        <v>0.22</v>
      </c>
      <c r="F366" s="18">
        <f>VLOOKUP(A366,'[1]Доступная среда'!$A$13:$F$455,6,FALSE)</f>
        <v>1370</v>
      </c>
    </row>
    <row r="367" spans="1:6" s="1" customFormat="1" ht="42" customHeight="1" outlineLevel="3" x14ac:dyDescent="0.2">
      <c r="A367" s="6" t="s">
        <v>673</v>
      </c>
      <c r="B367" s="4" t="s">
        <v>674</v>
      </c>
      <c r="C367" s="4"/>
      <c r="D367" s="6"/>
      <c r="E367" s="12">
        <v>0.22</v>
      </c>
      <c r="F367" s="18">
        <f>VLOOKUP(A367,'[1]Доступная среда'!$A$13:$F$455,6,FALSE)</f>
        <v>410</v>
      </c>
    </row>
    <row r="368" spans="1:6" s="1" customFormat="1" ht="42" customHeight="1" outlineLevel="3" x14ac:dyDescent="0.2">
      <c r="A368" s="6" t="s">
        <v>675</v>
      </c>
      <c r="B368" s="4" t="s">
        <v>676</v>
      </c>
      <c r="C368" s="4"/>
      <c r="D368" s="6"/>
      <c r="E368" s="12">
        <v>0.22</v>
      </c>
      <c r="F368" s="18">
        <f>VLOOKUP(A368,'[1]Доступная среда'!$A$13:$F$455,6,FALSE)</f>
        <v>660</v>
      </c>
    </row>
    <row r="369" spans="1:6" s="1" customFormat="1" ht="42" customHeight="1" outlineLevel="3" x14ac:dyDescent="0.2">
      <c r="A369" s="6" t="s">
        <v>677</v>
      </c>
      <c r="B369" s="4" t="s">
        <v>678</v>
      </c>
      <c r="C369" s="4"/>
      <c r="D369" s="6"/>
      <c r="E369" s="12">
        <v>0.22</v>
      </c>
      <c r="F369" s="18">
        <f>VLOOKUP(A369,'[1]Доступная среда'!$A$13:$F$455,6,FALSE)</f>
        <v>850</v>
      </c>
    </row>
    <row r="370" spans="1:6" s="1" customFormat="1" ht="42" customHeight="1" outlineLevel="3" x14ac:dyDescent="0.2">
      <c r="A370" s="6" t="s">
        <v>679</v>
      </c>
      <c r="B370" s="4" t="s">
        <v>680</v>
      </c>
      <c r="C370" s="4"/>
      <c r="D370" s="6"/>
      <c r="E370" s="12">
        <v>0.22</v>
      </c>
      <c r="F370" s="18">
        <f>VLOOKUP(A370,'[1]Доступная среда'!$A$13:$F$455,6,FALSE)</f>
        <v>890</v>
      </c>
    </row>
    <row r="371" spans="1:6" s="1" customFormat="1" ht="42" customHeight="1" outlineLevel="3" x14ac:dyDescent="0.2">
      <c r="A371" s="6" t="s">
        <v>681</v>
      </c>
      <c r="B371" s="4" t="s">
        <v>682</v>
      </c>
      <c r="C371" s="4"/>
      <c r="D371" s="6"/>
      <c r="E371" s="12">
        <v>0.22</v>
      </c>
      <c r="F371" s="18">
        <f>VLOOKUP(A371,'[1]Доступная среда'!$A$13:$F$455,6,FALSE)</f>
        <v>1360</v>
      </c>
    </row>
    <row r="372" spans="1:6" s="1" customFormat="1" ht="42" customHeight="1" outlineLevel="3" x14ac:dyDescent="0.2">
      <c r="A372" s="6" t="s">
        <v>683</v>
      </c>
      <c r="B372" s="4" t="s">
        <v>684</v>
      </c>
      <c r="C372" s="4"/>
      <c r="D372" s="6"/>
      <c r="E372" s="12">
        <v>0.22</v>
      </c>
      <c r="F372" s="18">
        <f>VLOOKUP(A372,'[1]Доступная среда'!$A$13:$F$455,6,FALSE)</f>
        <v>2050</v>
      </c>
    </row>
    <row r="373" spans="1:6" s="1" customFormat="1" ht="42" customHeight="1" outlineLevel="3" x14ac:dyDescent="0.2">
      <c r="A373" s="6" t="s">
        <v>685</v>
      </c>
      <c r="B373" s="4" t="s">
        <v>686</v>
      </c>
      <c r="C373" s="4"/>
      <c r="D373" s="6"/>
      <c r="E373" s="12">
        <v>0.22</v>
      </c>
      <c r="F373" s="18">
        <f>VLOOKUP(A373,'[1]Доступная среда'!$A$13:$F$455,6,FALSE)</f>
        <v>930</v>
      </c>
    </row>
    <row r="374" spans="1:6" s="1" customFormat="1" ht="42" customHeight="1" outlineLevel="3" x14ac:dyDescent="0.2">
      <c r="A374" s="6" t="s">
        <v>687</v>
      </c>
      <c r="B374" s="4" t="s">
        <v>688</v>
      </c>
      <c r="C374" s="4"/>
      <c r="D374" s="6"/>
      <c r="E374" s="12">
        <v>0.22</v>
      </c>
      <c r="F374" s="18">
        <f>VLOOKUP(A374,'[1]Доступная среда'!$A$13:$F$455,6,FALSE)</f>
        <v>1250</v>
      </c>
    </row>
    <row r="375" spans="1:6" s="1" customFormat="1" ht="42" customHeight="1" outlineLevel="3" x14ac:dyDescent="0.2">
      <c r="A375" s="6" t="s">
        <v>689</v>
      </c>
      <c r="B375" s="4" t="s">
        <v>690</v>
      </c>
      <c r="C375" s="4"/>
      <c r="D375" s="6"/>
      <c r="E375" s="12">
        <v>0.22</v>
      </c>
      <c r="F375" s="18">
        <f>VLOOKUP(A375,'[1]Доступная среда'!$A$13:$F$455,6,FALSE)</f>
        <v>1300</v>
      </c>
    </row>
    <row r="376" spans="1:6" s="1" customFormat="1" ht="42" customHeight="1" outlineLevel="3" x14ac:dyDescent="0.2">
      <c r="A376" s="6" t="s">
        <v>691</v>
      </c>
      <c r="B376" s="4" t="s">
        <v>692</v>
      </c>
      <c r="C376" s="4"/>
      <c r="D376" s="6"/>
      <c r="E376" s="12">
        <v>0.22</v>
      </c>
      <c r="F376" s="18">
        <f>VLOOKUP(A376,'[1]Доступная среда'!$A$13:$F$455,6,FALSE)</f>
        <v>1980</v>
      </c>
    </row>
    <row r="377" spans="1:6" s="1" customFormat="1" ht="42" customHeight="1" outlineLevel="3" x14ac:dyDescent="0.2">
      <c r="A377" s="6" t="s">
        <v>693</v>
      </c>
      <c r="B377" s="4" t="s">
        <v>694</v>
      </c>
      <c r="C377" s="4"/>
      <c r="D377" s="6"/>
      <c r="E377" s="12">
        <v>0.22</v>
      </c>
      <c r="F377" s="18">
        <f>VLOOKUP(A377,'[1]Доступная среда'!$A$13:$F$455,6,FALSE)</f>
        <v>4470</v>
      </c>
    </row>
    <row r="378" spans="1:6" ht="11.1" customHeight="1" outlineLevel="2" x14ac:dyDescent="0.2">
      <c r="A378" s="8"/>
      <c r="B378" s="9" t="s">
        <v>695</v>
      </c>
      <c r="C378" s="9"/>
      <c r="D378" s="10"/>
      <c r="E378" s="11"/>
      <c r="F378" s="24"/>
    </row>
    <row r="379" spans="1:6" s="1" customFormat="1" ht="42" customHeight="1" outlineLevel="3" x14ac:dyDescent="0.2">
      <c r="A379" s="6" t="s">
        <v>698</v>
      </c>
      <c r="B379" s="4" t="s">
        <v>699</v>
      </c>
      <c r="C379" s="4"/>
      <c r="D379" s="6"/>
      <c r="E379" s="12">
        <v>0.22</v>
      </c>
      <c r="F379" s="18">
        <f>VLOOKUP(A379,'[1]Доступная среда'!$A$13:$F$455,6,FALSE)</f>
        <v>1440</v>
      </c>
    </row>
    <row r="380" spans="1:6" s="1" customFormat="1" ht="42" customHeight="1" outlineLevel="3" x14ac:dyDescent="0.2">
      <c r="A380" s="6" t="s">
        <v>700</v>
      </c>
      <c r="B380" s="4" t="s">
        <v>701</v>
      </c>
      <c r="C380" s="4"/>
      <c r="D380" s="6"/>
      <c r="E380" s="12">
        <v>0.22</v>
      </c>
      <c r="F380" s="18">
        <f>VLOOKUP(A380,'[1]Доступная среда'!$A$13:$F$455,6,FALSE)</f>
        <v>420</v>
      </c>
    </row>
    <row r="381" spans="1:6" s="1" customFormat="1" ht="42" customHeight="1" outlineLevel="3" x14ac:dyDescent="0.2">
      <c r="A381" s="6" t="s">
        <v>704</v>
      </c>
      <c r="B381" s="4" t="s">
        <v>705</v>
      </c>
      <c r="C381" s="4"/>
      <c r="D381" s="6"/>
      <c r="E381" s="12">
        <v>0.22</v>
      </c>
      <c r="F381" s="18">
        <f>VLOOKUP(A381,'[1]Доступная среда'!$A$13:$F$455,6,FALSE)</f>
        <v>7740</v>
      </c>
    </row>
    <row r="382" spans="1:6" s="1" customFormat="1" ht="42" customHeight="1" outlineLevel="3" x14ac:dyDescent="0.2">
      <c r="A382" s="6" t="s">
        <v>706</v>
      </c>
      <c r="B382" s="4" t="s">
        <v>707</v>
      </c>
      <c r="C382" s="4"/>
      <c r="D382" s="6"/>
      <c r="E382" s="12">
        <v>0.22</v>
      </c>
      <c r="F382" s="18">
        <f>VLOOKUP(A382,'[1]Доступная среда'!$A$13:$F$455,6,FALSE)</f>
        <v>950</v>
      </c>
    </row>
    <row r="383" spans="1:6" s="1" customFormat="1" ht="42" customHeight="1" outlineLevel="3" x14ac:dyDescent="0.2">
      <c r="A383" s="6" t="s">
        <v>708</v>
      </c>
      <c r="B383" s="4" t="s">
        <v>709</v>
      </c>
      <c r="C383" s="4"/>
      <c r="D383" s="6"/>
      <c r="E383" s="12">
        <v>0.22</v>
      </c>
      <c r="F383" s="18">
        <f>VLOOKUP(A383,'[1]Доступная среда'!$A$13:$F$455,6,FALSE)</f>
        <v>2710</v>
      </c>
    </row>
    <row r="384" spans="1:6" s="1" customFormat="1" ht="42" customHeight="1" outlineLevel="3" x14ac:dyDescent="0.2">
      <c r="A384" s="6" t="s">
        <v>696</v>
      </c>
      <c r="B384" s="4" t="s">
        <v>697</v>
      </c>
      <c r="C384" s="4"/>
      <c r="D384" s="6"/>
      <c r="E384" s="12">
        <v>0.22</v>
      </c>
      <c r="F384" s="18">
        <f>VLOOKUP(A384,'[1]Доступная среда'!$A$13:$F$455,6,FALSE)</f>
        <v>6560</v>
      </c>
    </row>
    <row r="385" spans="1:6" s="1" customFormat="1" ht="42" customHeight="1" outlineLevel="3" x14ac:dyDescent="0.2">
      <c r="A385" s="6" t="s">
        <v>712</v>
      </c>
      <c r="B385" s="4" t="s">
        <v>713</v>
      </c>
      <c r="C385" s="4"/>
      <c r="D385" s="6"/>
      <c r="E385" s="12">
        <v>0.22</v>
      </c>
      <c r="F385" s="18">
        <f>VLOOKUP(A385,'[1]Доступная среда'!$A$13:$F$455,6,FALSE)</f>
        <v>11970</v>
      </c>
    </row>
    <row r="386" spans="1:6" s="1" customFormat="1" ht="42" customHeight="1" outlineLevel="3" x14ac:dyDescent="0.2">
      <c r="A386" s="6" t="s">
        <v>714</v>
      </c>
      <c r="B386" s="4" t="s">
        <v>715</v>
      </c>
      <c r="C386" s="4"/>
      <c r="D386" s="6"/>
      <c r="E386" s="12">
        <v>0.22</v>
      </c>
      <c r="F386" s="18">
        <f>VLOOKUP(A386,'[1]Доступная среда'!$A$13:$F$455,6,FALSE)</f>
        <v>6860</v>
      </c>
    </row>
    <row r="387" spans="1:6" s="1" customFormat="1" ht="42" customHeight="1" outlineLevel="3" x14ac:dyDescent="0.2">
      <c r="A387" s="6" t="s">
        <v>702</v>
      </c>
      <c r="B387" s="4" t="s">
        <v>703</v>
      </c>
      <c r="C387" s="4"/>
      <c r="D387" s="6"/>
      <c r="E387" s="12">
        <v>0.22</v>
      </c>
      <c r="F387" s="18">
        <f>VLOOKUP(A387,'[1]Доступная среда'!$A$13:$F$455,6,FALSE)</f>
        <v>3890</v>
      </c>
    </row>
    <row r="388" spans="1:6" s="1" customFormat="1" ht="42" customHeight="1" outlineLevel="3" x14ac:dyDescent="0.2">
      <c r="A388" s="6" t="s">
        <v>710</v>
      </c>
      <c r="B388" s="4" t="s">
        <v>711</v>
      </c>
      <c r="C388" s="4"/>
      <c r="D388" s="6"/>
      <c r="E388" s="12">
        <v>0.22</v>
      </c>
      <c r="F388" s="18">
        <f>VLOOKUP(A388,'[1]Доступная среда'!$A$13:$F$455,6,FALSE)</f>
        <v>8320</v>
      </c>
    </row>
    <row r="389" spans="1:6" s="1" customFormat="1" ht="42" customHeight="1" outlineLevel="3" x14ac:dyDescent="0.2">
      <c r="A389" s="6" t="s">
        <v>716</v>
      </c>
      <c r="B389" s="4" t="s">
        <v>717</v>
      </c>
      <c r="C389" s="4"/>
      <c r="D389" s="6"/>
      <c r="E389" s="12">
        <v>0.22</v>
      </c>
      <c r="F389" s="18">
        <f>VLOOKUP(A389,'[1]Доступная среда'!$A$13:$F$455,6,FALSE)</f>
        <v>6610</v>
      </c>
    </row>
    <row r="390" spans="1:6" ht="11.1" customHeight="1" outlineLevel="1" x14ac:dyDescent="0.2">
      <c r="A390" s="8"/>
      <c r="B390" s="9" t="s">
        <v>718</v>
      </c>
      <c r="C390" s="9"/>
      <c r="D390" s="10"/>
      <c r="E390" s="11"/>
      <c r="F390" s="24"/>
    </row>
    <row r="391" spans="1:6" ht="11.1" customHeight="1" outlineLevel="2" x14ac:dyDescent="0.2">
      <c r="A391" s="8"/>
      <c r="B391" s="9" t="s">
        <v>719</v>
      </c>
      <c r="C391" s="9"/>
      <c r="D391" s="10"/>
      <c r="E391" s="11"/>
      <c r="F391" s="24"/>
    </row>
    <row r="392" spans="1:6" s="1" customFormat="1" ht="42" customHeight="1" outlineLevel="3" x14ac:dyDescent="0.2">
      <c r="A392" s="6" t="s">
        <v>720</v>
      </c>
      <c r="B392" s="4" t="s">
        <v>721</v>
      </c>
      <c r="C392" s="4"/>
      <c r="D392" s="6"/>
      <c r="E392" s="12">
        <v>0.22</v>
      </c>
      <c r="F392" s="18">
        <f>VLOOKUP(A392,'[1]Доступная среда'!$A$13:$F$455,6,FALSE)</f>
        <v>8810</v>
      </c>
    </row>
    <row r="393" spans="1:6" s="1" customFormat="1" ht="42" customHeight="1" outlineLevel="3" x14ac:dyDescent="0.2">
      <c r="A393" s="6" t="s">
        <v>722</v>
      </c>
      <c r="B393" s="4" t="s">
        <v>723</v>
      </c>
      <c r="C393" s="4"/>
      <c r="D393" s="6"/>
      <c r="E393" s="12">
        <v>0.22</v>
      </c>
      <c r="F393" s="18">
        <f>VLOOKUP(A393,'[1]Доступная среда'!$A$13:$F$455,6,FALSE)</f>
        <v>6680</v>
      </c>
    </row>
    <row r="394" spans="1:6" s="1" customFormat="1" ht="42" customHeight="1" outlineLevel="3" x14ac:dyDescent="0.2">
      <c r="A394" s="6" t="s">
        <v>724</v>
      </c>
      <c r="B394" s="4" t="s">
        <v>725</v>
      </c>
      <c r="C394" s="4"/>
      <c r="D394" s="6"/>
      <c r="E394" s="12">
        <v>0.22</v>
      </c>
      <c r="F394" s="18">
        <f>VLOOKUP(A394,'[1]Доступная среда'!$A$13:$F$455,6,FALSE)</f>
        <v>1250</v>
      </c>
    </row>
    <row r="395" spans="1:6" s="1" customFormat="1" ht="42" customHeight="1" outlineLevel="3" x14ac:dyDescent="0.2">
      <c r="A395" s="6" t="s">
        <v>726</v>
      </c>
      <c r="B395" s="4" t="s">
        <v>727</v>
      </c>
      <c r="C395" s="4"/>
      <c r="D395" s="6"/>
      <c r="E395" s="12">
        <v>0.22</v>
      </c>
      <c r="F395" s="18">
        <f>VLOOKUP(A395,'[1]Доступная среда'!$A$13:$F$455,6,FALSE)</f>
        <v>9600</v>
      </c>
    </row>
    <row r="396" spans="1:6" ht="11.1" customHeight="1" outlineLevel="1" x14ac:dyDescent="0.2">
      <c r="A396" s="8"/>
      <c r="B396" s="9" t="s">
        <v>728</v>
      </c>
      <c r="C396" s="9"/>
      <c r="D396" s="10"/>
      <c r="E396" s="11"/>
      <c r="F396" s="24"/>
    </row>
    <row r="397" spans="1:6" s="1" customFormat="1" ht="42" customHeight="1" outlineLevel="2" x14ac:dyDescent="0.2">
      <c r="A397" s="6" t="s">
        <v>729</v>
      </c>
      <c r="B397" s="4" t="s">
        <v>730</v>
      </c>
      <c r="C397" s="4"/>
      <c r="D397" s="6"/>
      <c r="E397" s="12">
        <v>0.22</v>
      </c>
      <c r="F397" s="18">
        <f>VLOOKUP(A397,'[1]Доступная среда'!$A$13:$F$455,6,FALSE)</f>
        <v>97410</v>
      </c>
    </row>
    <row r="398" spans="1:6" ht="11.1" customHeight="1" outlineLevel="1" x14ac:dyDescent="0.2">
      <c r="A398" s="8"/>
      <c r="B398" s="9" t="s">
        <v>731</v>
      </c>
      <c r="C398" s="9"/>
      <c r="D398" s="10"/>
      <c r="E398" s="11"/>
      <c r="F398" s="24"/>
    </row>
    <row r="399" spans="1:6" s="1" customFormat="1" ht="42" customHeight="1" outlineLevel="2" x14ac:dyDescent="0.2">
      <c r="A399" s="6" t="s">
        <v>732</v>
      </c>
      <c r="B399" s="4" t="s">
        <v>733</v>
      </c>
      <c r="C399" s="4"/>
      <c r="D399" s="6"/>
      <c r="E399" s="12">
        <v>0.22</v>
      </c>
      <c r="F399" s="18">
        <f>VLOOKUP(A399,'[1]Доступная среда'!$A$13:$F$455,6,FALSE)</f>
        <v>4960</v>
      </c>
    </row>
    <row r="400" spans="1:6" s="1" customFormat="1" ht="42" customHeight="1" outlineLevel="2" x14ac:dyDescent="0.2">
      <c r="A400" s="6" t="s">
        <v>734</v>
      </c>
      <c r="B400" s="4" t="s">
        <v>735</v>
      </c>
      <c r="C400" s="4"/>
      <c r="D400" s="6"/>
      <c r="E400" s="12">
        <v>0.22</v>
      </c>
      <c r="F400" s="18">
        <f>VLOOKUP(A400,'[1]Доступная среда'!$A$13:$F$455,6,FALSE)</f>
        <v>4470</v>
      </c>
    </row>
    <row r="401" spans="1:6" s="1" customFormat="1" ht="42" customHeight="1" outlineLevel="2" x14ac:dyDescent="0.2">
      <c r="A401" s="6" t="s">
        <v>736</v>
      </c>
      <c r="B401" s="4" t="s">
        <v>737</v>
      </c>
      <c r="C401" s="4"/>
      <c r="D401" s="6"/>
      <c r="E401" s="12">
        <v>0.22</v>
      </c>
      <c r="F401" s="18">
        <f>VLOOKUP(A401,'[1]Доступная среда'!$A$13:$F$455,6,FALSE)</f>
        <v>18250</v>
      </c>
    </row>
  </sheetData>
  <mergeCells count="9">
    <mergeCell ref="E4:E7"/>
    <mergeCell ref="C1:F1"/>
    <mergeCell ref="C2:F2"/>
    <mergeCell ref="C3:F3"/>
    <mergeCell ref="A1:B3"/>
    <mergeCell ref="A4:A7"/>
    <mergeCell ref="B4:B7"/>
    <mergeCell ref="C4:C7"/>
    <mergeCell ref="D4:D7"/>
  </mergeCells>
  <hyperlinks>
    <hyperlink ref="C2" r:id="rId1"/>
    <hyperlink ref="C3" r:id="rId2"/>
  </hyperlinks>
  <pageMargins left="0.39374999999999999" right="0.39374999999999999" top="0.39374999999999999" bottom="0.39374999999999999" header="0.511811023622047" footer="0.511811023622047"/>
  <pageSetup paperSize="9" fitToHeight="0" pageOrder="overThenDown" orientation="portrait" useFirstPageNumber="1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zoomScaleNormal="100" workbookViewId="0">
      <selection activeCell="C1" sqref="C1:E1"/>
    </sheetView>
  </sheetViews>
  <sheetFormatPr defaultColWidth="10.5" defaultRowHeight="11.25" zeroHeight="1" outlineLevelRow="4" x14ac:dyDescent="0.2"/>
  <cols>
    <col min="1" max="1" width="17.1640625" style="1" customWidth="1"/>
    <col min="2" max="2" width="50.6640625" customWidth="1"/>
    <col min="3" max="3" width="17.1640625" customWidth="1"/>
    <col min="4" max="4" width="12.33203125" style="1" customWidth="1"/>
    <col min="5" max="5" width="32.33203125" style="23" customWidth="1"/>
  </cols>
  <sheetData>
    <row r="1" spans="1:5" ht="110.1" customHeight="1" x14ac:dyDescent="0.2">
      <c r="A1" s="32"/>
      <c r="B1" s="32"/>
      <c r="C1" s="29" t="s">
        <v>839</v>
      </c>
      <c r="D1" s="29"/>
      <c r="E1" s="29"/>
    </row>
    <row r="2" spans="1:5" ht="24.95" customHeight="1" x14ac:dyDescent="0.2">
      <c r="A2" s="32"/>
      <c r="B2" s="32"/>
      <c r="C2" s="34" t="s">
        <v>0</v>
      </c>
      <c r="D2" s="34"/>
      <c r="E2" s="34"/>
    </row>
    <row r="3" spans="1:5" ht="24.95" customHeight="1" x14ac:dyDescent="0.2">
      <c r="A3" s="32"/>
      <c r="B3" s="32"/>
      <c r="C3" s="35" t="s">
        <v>1</v>
      </c>
      <c r="D3" s="35"/>
      <c r="E3" s="35"/>
    </row>
    <row r="4" spans="1:5" ht="12.95" customHeight="1" x14ac:dyDescent="0.2">
      <c r="A4" s="28" t="s">
        <v>2</v>
      </c>
      <c r="B4" s="33" t="s">
        <v>3</v>
      </c>
      <c r="C4" s="33"/>
      <c r="D4" s="33" t="s">
        <v>4</v>
      </c>
      <c r="E4" s="25" t="s">
        <v>837</v>
      </c>
    </row>
    <row r="5" spans="1:5" ht="12.95" customHeight="1" x14ac:dyDescent="0.2">
      <c r="A5" s="28"/>
      <c r="B5" s="33"/>
      <c r="C5" s="33"/>
      <c r="D5" s="33"/>
      <c r="E5" s="25" t="s">
        <v>6</v>
      </c>
    </row>
    <row r="6" spans="1:5" ht="12.95" customHeight="1" x14ac:dyDescent="0.2">
      <c r="A6" s="28"/>
      <c r="B6" s="33"/>
      <c r="C6" s="33"/>
      <c r="D6" s="33"/>
      <c r="E6" s="25" t="s">
        <v>7</v>
      </c>
    </row>
    <row r="7" spans="1:5" ht="12.95" customHeight="1" x14ac:dyDescent="0.2">
      <c r="A7" s="28"/>
      <c r="B7" s="33"/>
      <c r="C7" s="33"/>
      <c r="D7" s="33"/>
      <c r="E7" s="25" t="s">
        <v>8</v>
      </c>
    </row>
    <row r="8" spans="1:5" ht="11.1" customHeight="1" x14ac:dyDescent="0.2">
      <c r="A8" s="8"/>
      <c r="B8" s="9" t="s">
        <v>738</v>
      </c>
      <c r="C8" s="9"/>
      <c r="D8" s="10"/>
      <c r="E8" s="20"/>
    </row>
    <row r="9" spans="1:5" ht="11.1" customHeight="1" outlineLevel="1" x14ac:dyDescent="0.2">
      <c r="A9" s="8"/>
      <c r="B9" s="9" t="s">
        <v>739</v>
      </c>
      <c r="C9" s="9"/>
      <c r="D9" s="10"/>
      <c r="E9" s="20"/>
    </row>
    <row r="10" spans="1:5" ht="11.1" customHeight="1" outlineLevel="2" x14ac:dyDescent="0.2">
      <c r="A10" s="8"/>
      <c r="B10" s="9" t="s">
        <v>740</v>
      </c>
      <c r="C10" s="9"/>
      <c r="D10" s="10"/>
      <c r="E10" s="20"/>
    </row>
    <row r="11" spans="1:5" s="1" customFormat="1" ht="42" customHeight="1" outlineLevel="3" x14ac:dyDescent="0.2">
      <c r="A11" s="6" t="s">
        <v>741</v>
      </c>
      <c r="B11" s="4" t="s">
        <v>742</v>
      </c>
      <c r="C11" s="4"/>
      <c r="D11" s="6"/>
      <c r="E11" s="26">
        <f>VLOOKUP(A11,'[1]Реабилитация и инклюзивное обра'!$A$11:$E$64,5,FALSE)</f>
        <v>40480</v>
      </c>
    </row>
    <row r="12" spans="1:5" s="1" customFormat="1" ht="42" customHeight="1" outlineLevel="3" x14ac:dyDescent="0.2">
      <c r="A12" s="6" t="s">
        <v>743</v>
      </c>
      <c r="B12" s="4" t="s">
        <v>744</v>
      </c>
      <c r="C12" s="4"/>
      <c r="D12" s="6"/>
      <c r="E12" s="26">
        <f>VLOOKUP(A12,'[1]Реабилитация и инклюзивное обра'!$A$11:$E$64,5,FALSE)</f>
        <v>51630</v>
      </c>
    </row>
    <row r="13" spans="1:5" s="1" customFormat="1" ht="42" customHeight="1" outlineLevel="3" x14ac:dyDescent="0.2">
      <c r="A13" s="6" t="s">
        <v>745</v>
      </c>
      <c r="B13" s="4" t="s">
        <v>746</v>
      </c>
      <c r="C13" s="4"/>
      <c r="D13" s="6"/>
      <c r="E13" s="26">
        <f>VLOOKUP(A13,'[1]Реабилитация и инклюзивное обра'!$A$11:$E$64,5,FALSE)</f>
        <v>43140</v>
      </c>
    </row>
    <row r="14" spans="1:5" ht="11.1" customHeight="1" outlineLevel="2" x14ac:dyDescent="0.2">
      <c r="A14" s="8"/>
      <c r="B14" s="9" t="s">
        <v>747</v>
      </c>
      <c r="C14" s="9"/>
      <c r="D14" s="10"/>
      <c r="E14" s="27"/>
    </row>
    <row r="15" spans="1:5" s="1" customFormat="1" ht="42" customHeight="1" outlineLevel="3" x14ac:dyDescent="0.2">
      <c r="A15" s="6" t="s">
        <v>748</v>
      </c>
      <c r="B15" s="4" t="s">
        <v>749</v>
      </c>
      <c r="C15" s="4"/>
      <c r="D15" s="6"/>
      <c r="E15" s="26">
        <f>VLOOKUP(A15,'[1]Реабилитация и инклюзивное обра'!$A$11:$E$64,5,FALSE)</f>
        <v>16450</v>
      </c>
    </row>
    <row r="16" spans="1:5" s="1" customFormat="1" ht="42" customHeight="1" outlineLevel="3" x14ac:dyDescent="0.2">
      <c r="A16" s="6" t="s">
        <v>750</v>
      </c>
      <c r="B16" s="4" t="s">
        <v>751</v>
      </c>
      <c r="C16" s="4"/>
      <c r="D16" s="6"/>
      <c r="E16" s="26">
        <f>VLOOKUP(A16,'[1]Реабилитация и инклюзивное обра'!$A$11:$E$64,5,FALSE)</f>
        <v>53770</v>
      </c>
    </row>
    <row r="17" spans="1:5" s="1" customFormat="1" ht="42" customHeight="1" outlineLevel="3" x14ac:dyDescent="0.2">
      <c r="A17" s="6" t="s">
        <v>752</v>
      </c>
      <c r="B17" s="4" t="s">
        <v>753</v>
      </c>
      <c r="C17" s="4"/>
      <c r="D17" s="6"/>
      <c r="E17" s="26">
        <f>VLOOKUP(A17,'[1]Реабилитация и инклюзивное обра'!$A$11:$E$64,5,FALSE)</f>
        <v>18430</v>
      </c>
    </row>
    <row r="18" spans="1:5" ht="11.1" customHeight="1" outlineLevel="2" x14ac:dyDescent="0.2">
      <c r="A18" s="8"/>
      <c r="B18" s="9" t="s">
        <v>754</v>
      </c>
      <c r="C18" s="9"/>
      <c r="D18" s="10"/>
      <c r="E18" s="27"/>
    </row>
    <row r="19" spans="1:5" s="1" customFormat="1" ht="42" customHeight="1" outlineLevel="3" x14ac:dyDescent="0.2">
      <c r="A19" s="6" t="s">
        <v>755</v>
      </c>
      <c r="B19" s="4" t="s">
        <v>756</v>
      </c>
      <c r="C19" s="4"/>
      <c r="D19" s="6"/>
      <c r="E19" s="26">
        <f>VLOOKUP(A19,'[1]Реабилитация и инклюзивное обра'!$A$11:$E$64,5,FALSE)</f>
        <v>10550</v>
      </c>
    </row>
    <row r="20" spans="1:5" ht="11.1" customHeight="1" outlineLevel="1" x14ac:dyDescent="0.2">
      <c r="A20" s="8"/>
      <c r="B20" s="9" t="s">
        <v>757</v>
      </c>
      <c r="C20" s="9"/>
      <c r="D20" s="10"/>
      <c r="E20" s="27"/>
    </row>
    <row r="21" spans="1:5" ht="11.1" customHeight="1" outlineLevel="2" x14ac:dyDescent="0.2">
      <c r="A21" s="8"/>
      <c r="B21" s="9" t="s">
        <v>758</v>
      </c>
      <c r="C21" s="9"/>
      <c r="D21" s="10"/>
      <c r="E21" s="27"/>
    </row>
    <row r="22" spans="1:5" ht="11.1" customHeight="1" outlineLevel="3" x14ac:dyDescent="0.2">
      <c r="A22" s="8"/>
      <c r="B22" s="9" t="s">
        <v>759</v>
      </c>
      <c r="C22" s="9"/>
      <c r="D22" s="10"/>
      <c r="E22" s="27"/>
    </row>
    <row r="23" spans="1:5" s="1" customFormat="1" ht="42" customHeight="1" outlineLevel="4" x14ac:dyDescent="0.2">
      <c r="A23" s="6" t="s">
        <v>760</v>
      </c>
      <c r="B23" s="4" t="s">
        <v>761</v>
      </c>
      <c r="C23" s="4"/>
      <c r="D23" s="6"/>
      <c r="E23" s="26">
        <f>VLOOKUP(A23,'[1]Реабилитация и инклюзивное обра'!$A$11:$E$64,5,FALSE)</f>
        <v>23970</v>
      </c>
    </row>
    <row r="24" spans="1:5" ht="11.1" customHeight="1" outlineLevel="3" x14ac:dyDescent="0.2">
      <c r="A24" s="8"/>
      <c r="B24" s="9" t="s">
        <v>762</v>
      </c>
      <c r="C24" s="9"/>
      <c r="D24" s="10"/>
      <c r="E24" s="27"/>
    </row>
    <row r="25" spans="1:5" s="1" customFormat="1" ht="42" customHeight="1" outlineLevel="4" x14ac:dyDescent="0.2">
      <c r="A25" s="6" t="s">
        <v>763</v>
      </c>
      <c r="B25" s="4" t="s">
        <v>764</v>
      </c>
      <c r="C25" s="4"/>
      <c r="D25" s="6"/>
      <c r="E25" s="26">
        <f>VLOOKUP(A25,'[1]Реабилитация и инклюзивное обра'!$A$11:$E$64,5,FALSE)</f>
        <v>48280</v>
      </c>
    </row>
    <row r="26" spans="1:5" s="1" customFormat="1" ht="42" customHeight="1" outlineLevel="4" x14ac:dyDescent="0.2">
      <c r="A26" s="6" t="s">
        <v>765</v>
      </c>
      <c r="B26" s="4" t="s">
        <v>766</v>
      </c>
      <c r="C26" s="4"/>
      <c r="D26" s="6"/>
      <c r="E26" s="26">
        <f>VLOOKUP(A26,'[1]Реабилитация и инклюзивное обра'!$A$11:$E$64,5,FALSE)</f>
        <v>15850</v>
      </c>
    </row>
    <row r="27" spans="1:5" s="1" customFormat="1" ht="42" customHeight="1" outlineLevel="4" x14ac:dyDescent="0.2">
      <c r="A27" s="6" t="s">
        <v>767</v>
      </c>
      <c r="B27" s="4" t="s">
        <v>768</v>
      </c>
      <c r="C27" s="4"/>
      <c r="D27" s="6"/>
      <c r="E27" s="26">
        <f>VLOOKUP(A27,'[1]Реабилитация и инклюзивное обра'!$A$11:$E$64,5,FALSE)</f>
        <v>265020</v>
      </c>
    </row>
    <row r="28" spans="1:5" ht="11.1" customHeight="1" outlineLevel="1" x14ac:dyDescent="0.2">
      <c r="A28" s="8"/>
      <c r="B28" s="9" t="s">
        <v>769</v>
      </c>
      <c r="C28" s="9"/>
      <c r="D28" s="10"/>
      <c r="E28" s="27"/>
    </row>
    <row r="29" spans="1:5" ht="11.1" customHeight="1" outlineLevel="2" x14ac:dyDescent="0.2">
      <c r="A29" s="8"/>
      <c r="B29" s="9" t="s">
        <v>770</v>
      </c>
      <c r="C29" s="9"/>
      <c r="D29" s="10"/>
      <c r="E29" s="27"/>
    </row>
    <row r="30" spans="1:5" s="1" customFormat="1" ht="42" customHeight="1" outlineLevel="3" x14ac:dyDescent="0.2">
      <c r="A30" s="6" t="s">
        <v>771</v>
      </c>
      <c r="B30" s="4" t="s">
        <v>772</v>
      </c>
      <c r="C30" s="4"/>
      <c r="D30" s="6"/>
      <c r="E30" s="26">
        <f>VLOOKUP(A30,'[1]Реабилитация и инклюзивное обра'!$A$11:$E$64,5,FALSE)</f>
        <v>16620</v>
      </c>
    </row>
    <row r="31" spans="1:5" s="1" customFormat="1" ht="42" customHeight="1" outlineLevel="3" x14ac:dyDescent="0.2">
      <c r="A31" s="6" t="s">
        <v>773</v>
      </c>
      <c r="B31" s="4" t="s">
        <v>774</v>
      </c>
      <c r="C31" s="4"/>
      <c r="D31" s="6"/>
      <c r="E31" s="26">
        <f>VLOOKUP(A31,'[1]Реабилитация и инклюзивное обра'!$A$11:$E$64,5,FALSE)</f>
        <v>38390</v>
      </c>
    </row>
    <row r="32" spans="1:5" ht="23.1" customHeight="1" outlineLevel="2" x14ac:dyDescent="0.2">
      <c r="A32" s="8"/>
      <c r="B32" s="9" t="s">
        <v>775</v>
      </c>
      <c r="C32" s="9"/>
      <c r="D32" s="10"/>
      <c r="E32" s="27"/>
    </row>
    <row r="33" spans="1:5" s="1" customFormat="1" ht="42" customHeight="1" outlineLevel="3" x14ac:dyDescent="0.2">
      <c r="A33" s="6" t="s">
        <v>776</v>
      </c>
      <c r="B33" s="4" t="s">
        <v>777</v>
      </c>
      <c r="C33" s="4"/>
      <c r="D33" s="6"/>
      <c r="E33" s="26">
        <f>VLOOKUP(A33,'[1]Реабилитация и инклюзивное обра'!$A$11:$E$64,5,FALSE)</f>
        <v>23530</v>
      </c>
    </row>
    <row r="34" spans="1:5" s="1" customFormat="1" ht="42" customHeight="1" outlineLevel="3" x14ac:dyDescent="0.2">
      <c r="A34" s="6" t="s">
        <v>778</v>
      </c>
      <c r="B34" s="4" t="s">
        <v>779</v>
      </c>
      <c r="C34" s="4"/>
      <c r="D34" s="6"/>
      <c r="E34" s="26">
        <f>VLOOKUP(A34,'[1]Реабилитация и инклюзивное обра'!$A$11:$E$64,5,FALSE)</f>
        <v>34440</v>
      </c>
    </row>
    <row r="35" spans="1:5" ht="11.1" customHeight="1" x14ac:dyDescent="0.2">
      <c r="A35" s="8"/>
      <c r="B35" s="9" t="s">
        <v>780</v>
      </c>
      <c r="C35" s="9"/>
      <c r="D35" s="10"/>
      <c r="E35" s="27"/>
    </row>
    <row r="36" spans="1:5" ht="11.1" customHeight="1" outlineLevel="1" x14ac:dyDescent="0.2">
      <c r="A36" s="8"/>
      <c r="B36" s="9" t="s">
        <v>781</v>
      </c>
      <c r="C36" s="9"/>
      <c r="D36" s="10"/>
      <c r="E36" s="27"/>
    </row>
    <row r="37" spans="1:5" ht="11.1" customHeight="1" outlineLevel="2" x14ac:dyDescent="0.2">
      <c r="A37" s="8"/>
      <c r="B37" s="9" t="s">
        <v>782</v>
      </c>
      <c r="C37" s="9"/>
      <c r="D37" s="10"/>
      <c r="E37" s="27"/>
    </row>
    <row r="38" spans="1:5" ht="11.1" customHeight="1" outlineLevel="3" x14ac:dyDescent="0.2">
      <c r="A38" s="8"/>
      <c r="B38" s="9" t="s">
        <v>783</v>
      </c>
      <c r="C38" s="9"/>
      <c r="D38" s="10"/>
      <c r="E38" s="27"/>
    </row>
    <row r="39" spans="1:5" s="1" customFormat="1" ht="42" customHeight="1" outlineLevel="4" x14ac:dyDescent="0.2">
      <c r="A39" s="6" t="s">
        <v>784</v>
      </c>
      <c r="B39" s="4" t="s">
        <v>785</v>
      </c>
      <c r="C39" s="4"/>
      <c r="D39" s="6"/>
      <c r="E39" s="26">
        <f>VLOOKUP(A39,'[1]Реабилитация и инклюзивное обра'!$A$11:$E$64,5,FALSE)</f>
        <v>2370</v>
      </c>
    </row>
    <row r="40" spans="1:5" s="1" customFormat="1" ht="42" customHeight="1" outlineLevel="4" x14ac:dyDescent="0.2">
      <c r="A40" s="6" t="s">
        <v>786</v>
      </c>
      <c r="B40" s="4" t="s">
        <v>787</v>
      </c>
      <c r="C40" s="4"/>
      <c r="D40" s="6"/>
      <c r="E40" s="26">
        <f>VLOOKUP(A40,'[1]Реабилитация и инклюзивное обра'!$A$11:$E$64,5,FALSE)</f>
        <v>3930</v>
      </c>
    </row>
    <row r="41" spans="1:5" ht="11.1" customHeight="1" outlineLevel="2" x14ac:dyDescent="0.2">
      <c r="A41" s="8"/>
      <c r="B41" s="9" t="s">
        <v>788</v>
      </c>
      <c r="C41" s="9"/>
      <c r="D41" s="10"/>
      <c r="E41" s="27"/>
    </row>
    <row r="42" spans="1:5" s="1" customFormat="1" ht="42" customHeight="1" outlineLevel="3" x14ac:dyDescent="0.2">
      <c r="A42" s="6" t="s">
        <v>789</v>
      </c>
      <c r="B42" s="4" t="s">
        <v>790</v>
      </c>
      <c r="C42" s="4"/>
      <c r="D42" s="6"/>
      <c r="E42" s="26">
        <f>VLOOKUP(A42,'[1]Реабилитация и инклюзивное обра'!$A$11:$E$64,5,FALSE)</f>
        <v>15100</v>
      </c>
    </row>
    <row r="43" spans="1:5" s="1" customFormat="1" ht="42" customHeight="1" outlineLevel="3" x14ac:dyDescent="0.2">
      <c r="A43" s="6" t="s">
        <v>791</v>
      </c>
      <c r="B43" s="4" t="s">
        <v>792</v>
      </c>
      <c r="C43" s="4"/>
      <c r="D43" s="6"/>
      <c r="E43" s="26">
        <f>VLOOKUP(A43,'[1]Реабилитация и инклюзивное обра'!$A$11:$E$64,5,FALSE)</f>
        <v>1610</v>
      </c>
    </row>
    <row r="44" spans="1:5" s="1" customFormat="1" ht="42" customHeight="1" outlineLevel="3" x14ac:dyDescent="0.2">
      <c r="A44" s="6" t="s">
        <v>793</v>
      </c>
      <c r="B44" s="4" t="s">
        <v>794</v>
      </c>
      <c r="C44" s="4"/>
      <c r="D44" s="6"/>
      <c r="E44" s="26">
        <f>VLOOKUP(A44,'[1]Реабилитация и инклюзивное обра'!$A$11:$E$64,5,FALSE)</f>
        <v>8270</v>
      </c>
    </row>
    <row r="45" spans="1:5" s="1" customFormat="1" ht="42" customHeight="1" outlineLevel="3" x14ac:dyDescent="0.2">
      <c r="A45" s="6" t="s">
        <v>795</v>
      </c>
      <c r="B45" s="4" t="s">
        <v>796</v>
      </c>
      <c r="C45" s="4"/>
      <c r="D45" s="6"/>
      <c r="E45" s="26">
        <f>VLOOKUP(A45,'[1]Реабилитация и инклюзивное обра'!$A$11:$E$64,5,FALSE)</f>
        <v>5050</v>
      </c>
    </row>
    <row r="46" spans="1:5" s="1" customFormat="1" ht="42" customHeight="1" outlineLevel="3" x14ac:dyDescent="0.2">
      <c r="A46" s="6" t="s">
        <v>797</v>
      </c>
      <c r="B46" s="4" t="s">
        <v>798</v>
      </c>
      <c r="C46" s="4"/>
      <c r="D46" s="6"/>
      <c r="E46" s="26">
        <f>VLOOKUP(A46,'[1]Реабилитация и инклюзивное обра'!$A$11:$E$64,5,FALSE)</f>
        <v>3370</v>
      </c>
    </row>
    <row r="47" spans="1:5" s="1" customFormat="1" ht="42" customHeight="1" outlineLevel="3" x14ac:dyDescent="0.2">
      <c r="A47" s="6" t="s">
        <v>799</v>
      </c>
      <c r="B47" s="4" t="s">
        <v>800</v>
      </c>
      <c r="C47" s="4"/>
      <c r="D47" s="6"/>
      <c r="E47" s="26">
        <f>VLOOKUP(A47,'[1]Реабилитация и инклюзивное обра'!$A$11:$E$64,5,FALSE)</f>
        <v>5570</v>
      </c>
    </row>
    <row r="48" spans="1:5" ht="11.1" customHeight="1" outlineLevel="1" x14ac:dyDescent="0.2">
      <c r="A48" s="8"/>
      <c r="B48" s="9" t="s">
        <v>801</v>
      </c>
      <c r="C48" s="9"/>
      <c r="D48" s="10"/>
      <c r="E48" s="27"/>
    </row>
    <row r="49" spans="1:5" ht="11.1" customHeight="1" outlineLevel="2" x14ac:dyDescent="0.2">
      <c r="A49" s="8"/>
      <c r="B49" s="9" t="s">
        <v>802</v>
      </c>
      <c r="C49" s="9"/>
      <c r="D49" s="10"/>
      <c r="E49" s="27"/>
    </row>
    <row r="50" spans="1:5" s="1" customFormat="1" ht="42" customHeight="1" outlineLevel="3" x14ac:dyDescent="0.2">
      <c r="A50" s="6" t="s">
        <v>803</v>
      </c>
      <c r="B50" s="4" t="s">
        <v>804</v>
      </c>
      <c r="C50" s="4"/>
      <c r="D50" s="6"/>
      <c r="E50" s="26">
        <f>VLOOKUP(A50,'[1]Реабилитация и инклюзивное обра'!$A$11:$E$64,5,FALSE)</f>
        <v>4290</v>
      </c>
    </row>
    <row r="51" spans="1:5" s="1" customFormat="1" ht="42" customHeight="1" outlineLevel="3" x14ac:dyDescent="0.2">
      <c r="A51" s="6" t="s">
        <v>805</v>
      </c>
      <c r="B51" s="4" t="s">
        <v>806</v>
      </c>
      <c r="C51" s="4"/>
      <c r="D51" s="6"/>
      <c r="E51" s="26">
        <f>VLOOKUP(A51,'[1]Реабилитация и инклюзивное обра'!$A$11:$E$64,5,FALSE)</f>
        <v>2530</v>
      </c>
    </row>
    <row r="52" spans="1:5" ht="11.1" customHeight="1" outlineLevel="2" x14ac:dyDescent="0.2">
      <c r="A52" s="8"/>
      <c r="B52" s="9" t="s">
        <v>807</v>
      </c>
      <c r="C52" s="9"/>
      <c r="D52" s="10"/>
      <c r="E52" s="27"/>
    </row>
    <row r="53" spans="1:5" s="1" customFormat="1" ht="42" customHeight="1" outlineLevel="3" x14ac:dyDescent="0.2">
      <c r="A53" s="6" t="s">
        <v>808</v>
      </c>
      <c r="B53" s="4" t="s">
        <v>809</v>
      </c>
      <c r="C53" s="4"/>
      <c r="D53" s="6"/>
      <c r="E53" s="26">
        <f>VLOOKUP(A53,'[1]Реабилитация и инклюзивное обра'!$A$11:$E$64,5,FALSE)</f>
        <v>14930</v>
      </c>
    </row>
    <row r="54" spans="1:5" s="1" customFormat="1" ht="42" customHeight="1" outlineLevel="3" x14ac:dyDescent="0.2">
      <c r="A54" s="6" t="s">
        <v>810</v>
      </c>
      <c r="B54" s="4" t="s">
        <v>811</v>
      </c>
      <c r="C54" s="4"/>
      <c r="D54" s="6"/>
      <c r="E54" s="26">
        <f>VLOOKUP(A54,'[1]Реабилитация и инклюзивное обра'!$A$11:$E$64,5,FALSE)</f>
        <v>11560</v>
      </c>
    </row>
    <row r="55" spans="1:5" ht="11.1" customHeight="1" outlineLevel="1" x14ac:dyDescent="0.2">
      <c r="A55" s="8"/>
      <c r="B55" s="9" t="s">
        <v>812</v>
      </c>
      <c r="C55" s="9"/>
      <c r="D55" s="10"/>
      <c r="E55" s="27"/>
    </row>
    <row r="56" spans="1:5" ht="11.1" customHeight="1" outlineLevel="2" x14ac:dyDescent="0.2">
      <c r="A56" s="8"/>
      <c r="B56" s="9" t="s">
        <v>813</v>
      </c>
      <c r="C56" s="9"/>
      <c r="D56" s="10"/>
      <c r="E56" s="27"/>
    </row>
    <row r="57" spans="1:5" s="1" customFormat="1" ht="42" customHeight="1" outlineLevel="3" x14ac:dyDescent="0.2">
      <c r="A57" s="6" t="s">
        <v>814</v>
      </c>
      <c r="B57" s="4" t="s">
        <v>815</v>
      </c>
      <c r="C57" s="4"/>
      <c r="D57" s="6"/>
      <c r="E57" s="26">
        <f>VLOOKUP(A57,'[1]Реабилитация и инклюзивное обра'!$A$11:$E$64,5,FALSE)</f>
        <v>9730</v>
      </c>
    </row>
    <row r="58" spans="1:5" s="1" customFormat="1" ht="42" customHeight="1" outlineLevel="3" x14ac:dyDescent="0.2">
      <c r="A58" s="6" t="s">
        <v>816</v>
      </c>
      <c r="B58" s="4" t="s">
        <v>817</v>
      </c>
      <c r="C58" s="4"/>
      <c r="D58" s="6"/>
      <c r="E58" s="26">
        <f>VLOOKUP(A58,'[1]Реабилитация и инклюзивное обра'!$A$11:$E$64,5,FALSE)</f>
        <v>3580</v>
      </c>
    </row>
    <row r="59" spans="1:5" ht="11.1" customHeight="1" outlineLevel="2" x14ac:dyDescent="0.2">
      <c r="A59" s="8"/>
      <c r="B59" s="9" t="s">
        <v>818</v>
      </c>
      <c r="C59" s="9"/>
      <c r="D59" s="10"/>
      <c r="E59" s="27"/>
    </row>
    <row r="60" spans="1:5" s="1" customFormat="1" ht="42" customHeight="1" outlineLevel="3" x14ac:dyDescent="0.2">
      <c r="A60" s="6" t="s">
        <v>819</v>
      </c>
      <c r="B60" s="4" t="s">
        <v>820</v>
      </c>
      <c r="C60" s="4"/>
      <c r="D60" s="6"/>
      <c r="E60" s="26">
        <f>VLOOKUP(A60,'[1]Реабилитация и инклюзивное обра'!$A$11:$E$64,5,FALSE)</f>
        <v>3370</v>
      </c>
    </row>
    <row r="61" spans="1:5" ht="11.1" customHeight="1" outlineLevel="3" x14ac:dyDescent="0.2">
      <c r="A61" s="8"/>
      <c r="B61" s="9" t="s">
        <v>821</v>
      </c>
      <c r="C61" s="9"/>
      <c r="D61" s="10"/>
      <c r="E61" s="27"/>
    </row>
    <row r="62" spans="1:5" s="1" customFormat="1" ht="42" customHeight="1" outlineLevel="4" x14ac:dyDescent="0.2">
      <c r="A62" s="6" t="s">
        <v>822</v>
      </c>
      <c r="B62" s="4" t="s">
        <v>823</v>
      </c>
      <c r="C62" s="4"/>
      <c r="D62" s="6"/>
      <c r="E62" s="26">
        <f>VLOOKUP(A62,'[1]Реабилитация и инклюзивное обра'!$A$11:$E$64,5,FALSE)</f>
        <v>4900</v>
      </c>
    </row>
    <row r="63" spans="1:5" ht="11.1" customHeight="1" outlineLevel="2" x14ac:dyDescent="0.2">
      <c r="A63" s="8"/>
      <c r="B63" s="9" t="s">
        <v>824</v>
      </c>
      <c r="C63" s="9"/>
      <c r="D63" s="10"/>
      <c r="E63" s="27"/>
    </row>
    <row r="64" spans="1:5" s="1" customFormat="1" ht="42" customHeight="1" outlineLevel="3" x14ac:dyDescent="0.2">
      <c r="A64" s="6" t="s">
        <v>825</v>
      </c>
      <c r="B64" s="4" t="s">
        <v>826</v>
      </c>
      <c r="C64" s="4"/>
      <c r="D64" s="6"/>
      <c r="E64" s="26">
        <f>VLOOKUP(A64,'[1]Реабилитация и инклюзивное обра'!$A$11:$E$64,5,FALSE)</f>
        <v>8890</v>
      </c>
    </row>
  </sheetData>
  <mergeCells count="8">
    <mergeCell ref="A1:B3"/>
    <mergeCell ref="A4:A7"/>
    <mergeCell ref="B4:B7"/>
    <mergeCell ref="C4:C7"/>
    <mergeCell ref="D4:D7"/>
    <mergeCell ref="C1:E1"/>
    <mergeCell ref="C2:E2"/>
    <mergeCell ref="C3:E3"/>
  </mergeCells>
  <hyperlinks>
    <hyperlink ref="C2" r:id="rId1"/>
    <hyperlink ref="C3" r:id="rId2"/>
  </hyperlink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Реабилитация и инклюзивное обра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5</cp:revision>
  <dcterms:created xsi:type="dcterms:W3CDTF">2026-02-16T22:34:02Z</dcterms:created>
  <dcterms:modified xsi:type="dcterms:W3CDTF">2026-02-16T22:36:21Z</dcterms:modified>
  <dc:language>ru-RU</dc:language>
</cp:coreProperties>
</file>